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'Sheet1'!$A$3:$K$52</definedName>
  </definedNames>
  <calcPr fullCalcOnLoad="1"/>
</workbook>
</file>

<file path=xl/sharedStrings.xml><?xml version="1.0" encoding="utf-8"?>
<sst xmlns="http://schemas.openxmlformats.org/spreadsheetml/2006/main" count="311" uniqueCount="216">
  <si>
    <t>2019年风景区重点项目1-7月份进展情况表</t>
  </si>
  <si>
    <t>项目进展统计截止时间：2019年7月16日</t>
  </si>
  <si>
    <t>单位：万元</t>
  </si>
  <si>
    <t>编号</t>
  </si>
  <si>
    <t>项目名称</t>
  </si>
  <si>
    <t>建设规模和内容</t>
  </si>
  <si>
    <t>项目总投资</t>
  </si>
  <si>
    <t>2019年计划投资额</t>
  </si>
  <si>
    <t>2019年项目建设目标</t>
  </si>
  <si>
    <t>1-7月份项目进展情况</t>
  </si>
  <si>
    <t>1-7月份累计完成投资</t>
  </si>
  <si>
    <t>8月工作计划安排</t>
  </si>
  <si>
    <t>责任单位</t>
  </si>
  <si>
    <t>备注</t>
  </si>
  <si>
    <t>项目合计（42个）</t>
  </si>
  <si>
    <t>一</t>
  </si>
  <si>
    <t>续建项目（6个）</t>
  </si>
  <si>
    <t>水墨安徽（莲花小镇）项目</t>
  </si>
  <si>
    <t>总建筑面积约19.2万平方米，主要建设九华大典和水墨安徽</t>
  </si>
  <si>
    <t>1.九华大典主体封顶，开始装修；2.水墨安徽一期主体基本封顶</t>
  </si>
  <si>
    <t>九华大典工程完成约49%；莲花小镇工程完成约7%，目前，体验中心已建成对外开放，另有9栋单体建筑正在施工建设，其中有5栋已封顶，剩余4栋正在进行浇筑、支模架搭设等基础施工</t>
  </si>
  <si>
    <t>推进5栋已封顶建筑模板拆除和水电沟槽开挖预埋工作；推进剩余4栋梁底整平、垫层浇筑等基础施工</t>
  </si>
  <si>
    <t>建设处</t>
  </si>
  <si>
    <t>九华镇生态综合治理项目</t>
  </si>
  <si>
    <t>对九华镇白云区域水利、农业、林业等进行综合治理</t>
  </si>
  <si>
    <t>项目完工</t>
  </si>
  <si>
    <t>已完成洪泥冲山塘治理（含清淤、栈道等）、灌排渠系工程（茶园排水沟9条、过路涵10座）、农业措施（机耕路工程9条，梯田埂工程5处）、林业措施（绿化苗木栽植100棵）</t>
  </si>
  <si>
    <t>1.协调推进剩余2条道路建设及2条道路配套排水沟、过路涵；2.继续推进绿化工作；3.完成部分已经完成道路美化工作（路面压花）</t>
  </si>
  <si>
    <t>九华镇</t>
  </si>
  <si>
    <t>★</t>
  </si>
  <si>
    <t>文化园三期征迁安置点项目</t>
  </si>
  <si>
    <t>拟建23栋43户统建房，建筑面积约10587平米，含建筑安装、图纸设计、建设配套费、工程监理等费用</t>
  </si>
  <si>
    <t>竣工验收</t>
  </si>
  <si>
    <t>本年完成主体工程20%，累计完成90%。进展情况：外墙乳胶漆基本完成；室内地坪同步施工中；屋面瓦均完成。1-5#楼附属施工中，室外供电北区基本完成，南区正在施工</t>
  </si>
  <si>
    <t>投资计划：80万元。
建设计划：外墙落架，窗户安装，附属施工</t>
  </si>
  <si>
    <t>开发公司</t>
  </si>
  <si>
    <t>老田、代村、二圣居民点基础设施建设</t>
  </si>
  <si>
    <t>实施居民点道路、雨污水管网、绿化亮化、停车场、供水供电等配套设施建设</t>
  </si>
  <si>
    <t>工程竣工</t>
  </si>
  <si>
    <t>6月初完成土地审批工作，目前正在加紧设计施工方案</t>
  </si>
  <si>
    <t>推进施工方案编制工作</t>
  </si>
  <si>
    <t>九华乡</t>
  </si>
  <si>
    <t>静修茅蓬环境整治项目</t>
  </si>
  <si>
    <t>环境整治</t>
  </si>
  <si>
    <t>整体项目全部完工</t>
  </si>
  <si>
    <t>18年底建设主体木质框架搭建已全部完成，19年暂未动工</t>
  </si>
  <si>
    <t>为迎接佛教商业化整治现场会的召开，全山寺院暂停建设</t>
  </si>
  <si>
    <t>宗教处</t>
  </si>
  <si>
    <t>九华山气象防灾减灾应急中心</t>
  </si>
  <si>
    <t>气象防灾减灾业务科研用房内部功能：气象灾害综合监测系统、气象灾害预报预警系统、雷电监测预警系统、气象信息网络及数据库系统、气象信息发布与服务系统、人工影响天气作业指挥平台、景区生态气象监测站</t>
  </si>
  <si>
    <t>完成建设</t>
  </si>
  <si>
    <t>省气象局召开专题会议，研究装潢资金来源，定于从明年的项目资金里拨付</t>
  </si>
  <si>
    <t>无</t>
  </si>
  <si>
    <t>气象处</t>
  </si>
  <si>
    <t>二</t>
  </si>
  <si>
    <t>新建项目（36个）</t>
  </si>
  <si>
    <t>（一）</t>
  </si>
  <si>
    <t>已开工项目（16个）</t>
  </si>
  <si>
    <t>九华山中心学校维修工程</t>
  </si>
  <si>
    <t>九华山中心学校大门维修、食堂天然气开通、屋面防水，九华乡、九华镇小学教学楼屋面维修，九华镇小学教学楼西侧挡土墙加固</t>
  </si>
  <si>
    <t>施工队已进场维修施工</t>
  </si>
  <si>
    <t>完工</t>
  </si>
  <si>
    <t>经发处</t>
  </si>
  <si>
    <t>九华大道绿化提升工程</t>
  </si>
  <si>
    <t>延伸九华大道两侧绿化，重点对南庄停车场周边进行绿化整治</t>
  </si>
  <si>
    <t>整治龙溪桥段环境，完成土方回填约1000立方米，土地整形平整3800平方米，绿化种植完成50%，6月份完工</t>
  </si>
  <si>
    <t>九华街区环境综合整治项目</t>
  </si>
  <si>
    <t>新建停车位、街区景观绿化补栽提升等</t>
  </si>
  <si>
    <t>完成九华街区绿化补栽1500平方米，安装绿化护栏180米</t>
  </si>
  <si>
    <t>待九华街区职工宿舍拆迁后，继续推进环境整治</t>
  </si>
  <si>
    <t>灯塔停车场改造工程</t>
  </si>
  <si>
    <t>按照规范要求，对灯塔停车场进行硬化、绿化和亮化改造</t>
  </si>
  <si>
    <t>完成开标，于7月15日施工人员进场，正在建设施工围墙</t>
  </si>
  <si>
    <t>完成雨水沟建设，施工场地平整等工作，计划投资50万元</t>
  </si>
  <si>
    <t>污水管网新建及改造工程</t>
  </si>
  <si>
    <t>完善新区污水主管网系统，向边远地段延伸，并对破损污水管网进行改造</t>
  </si>
  <si>
    <t>一期开工：曙光污水管网开工，投资90万元，管道开挖100米，铺管道100米；肉身殿污水管网开工，投资50万元。管道开挖500米，铺管道500米，目前完成投资60万</t>
  </si>
  <si>
    <t>曙光污水管网停工，待10月份后复工；肉身殿污水管网开挖到723米，计划投资50万元</t>
  </si>
  <si>
    <t>聚龙荷花池改造提升工程</t>
  </si>
  <si>
    <t>聚龙荷花池水质处理绿化改造提升工程</t>
  </si>
  <si>
    <t>荷花池填土200立方米，完成荷花种植，已经完工</t>
  </si>
  <si>
    <t>水墨安徽退60米地段景观建设</t>
  </si>
  <si>
    <t>17627平方米景观绿化及污水管网建设</t>
  </si>
  <si>
    <t>已完成40%绿化及污水管网施工建设</t>
  </si>
  <si>
    <t>剩余部分绿化景观计划10月份开始施工</t>
  </si>
  <si>
    <t>九华街区环道路灯改造工程</t>
  </si>
  <si>
    <t>拟对街区路灯进行更新，间距30米/盏，共安装200盏路灯</t>
  </si>
  <si>
    <t>已经开工，完成街区旧路灯拆除工作，开挖电缆沟100米，路灯基槽150个</t>
  </si>
  <si>
    <t>完成3000米电缆槽开挖工作，浇筑路灯基础等，计划投资40万元</t>
  </si>
  <si>
    <t>九华山大道东侧杨家河段绿化整治工程</t>
  </si>
  <si>
    <t>修建雨水沟800米；绿化面积6000平方米</t>
  </si>
  <si>
    <t>项目已完工</t>
  </si>
  <si>
    <t>肉身殿西大门环境整治</t>
  </si>
  <si>
    <t>建筑面积240平方米，车库、值班房、公厕等建筑；绿化、停车场等2000平方米</t>
  </si>
  <si>
    <t>拆除原公路局办公房；砌筑挡土墙200立方米，车库、公共厕所完成主体工程；修建条石路120米。停车场基础开挖1500平方米</t>
  </si>
  <si>
    <t>地面硬化、生态停车场建设</t>
  </si>
  <si>
    <t>景区内甘露亭等休息、景观亭维修工程</t>
  </si>
  <si>
    <t>景区内市政甘露亭等休息、景观亭维修</t>
  </si>
  <si>
    <t>一期开工维修两个亭子，投资18万元。回香阁亭子维修完工；甘露亭材料二次运输，维修60%</t>
  </si>
  <si>
    <t>甘露亭维修完工</t>
  </si>
  <si>
    <t>市政设施零星检修工程</t>
  </si>
  <si>
    <t>加大对景区游步道、石栏杆及窨井盖等设施巡查检修力度</t>
  </si>
  <si>
    <t>景区市政园林基础设施巡查维修</t>
  </si>
  <si>
    <t>日常巡查检修</t>
  </si>
  <si>
    <t>景区绿化养护工程</t>
  </si>
  <si>
    <t>中心景园、九华风情河、九华街区等景区内绿化养护</t>
  </si>
  <si>
    <t>完成6月份养护任务</t>
  </si>
  <si>
    <t>日常巡查养护</t>
  </si>
  <si>
    <t>智慧磐石工程</t>
  </si>
  <si>
    <t>武警科技强勤建设项目</t>
  </si>
  <si>
    <t>完成施工布线和拼接屏安装工作</t>
  </si>
  <si>
    <t>调试拼接屏显示系统；接入并测试强弱电</t>
  </si>
  <si>
    <t>信息办、武警中队</t>
  </si>
  <si>
    <t>九华山武警中队营房维修改造工程</t>
  </si>
  <si>
    <r>
      <t>改造面积：附楼369.16m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；训练棚146.18m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；晒衣棚36m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；主楼670.84m</t>
    </r>
    <r>
      <rPr>
        <vertAlign val="superscript"/>
        <sz val="10"/>
        <rFont val="宋体"/>
        <family val="0"/>
      </rPr>
      <t>2</t>
    </r>
  </si>
  <si>
    <t>附楼会议室、卫生间、储藏室等，主楼学习室、指挥中心等改造，训练大棚场地平整</t>
  </si>
  <si>
    <t>施工单位进场，完成70%工程量</t>
  </si>
  <si>
    <t>武警中队、开发公司</t>
  </si>
  <si>
    <t>五九公路边坡地质灾害一期治理工程</t>
  </si>
  <si>
    <t>五九公路边坡地质灾害治理</t>
  </si>
  <si>
    <t>完成扫尾工作，包括三区绿化，二区挡墙装饰和框架梁植生袋回填</t>
  </si>
  <si>
    <t>国土分局</t>
  </si>
  <si>
    <t>（二）</t>
  </si>
  <si>
    <t>计划开工项目（20个）</t>
  </si>
  <si>
    <t>狮子峰索道项目</t>
  </si>
  <si>
    <t>总用地面积约2.1万平方米，总建筑面积4190平方米，主要建设狮子峰索道、上下站房及附属设施</t>
  </si>
  <si>
    <t>1.完成前期手续报批、土地收储、设备采购等工作；                  2.完成居民拆迁、施工招标等工作；                   3.组织进行索道、附属设施及道路、绿化等相关施工</t>
  </si>
  <si>
    <t>与省市相关部门沟通对接项目土地及环评相关事宜(因涉及九华山生态红线，当前土地、环保等部门不予受理)</t>
  </si>
  <si>
    <t>1.密切跟进项目生态红线问题进展；2.狮子峰景区详规修改意见答复转报至省林草局；3.对接技术单位，推进游步道方案设计工作</t>
  </si>
  <si>
    <t>九华股份</t>
  </si>
  <si>
    <t>九华山风景区高可靠性供电示范区项目</t>
  </si>
  <si>
    <t>在风景区建设多环网供电网络，以达到高可靠性供电要求</t>
  </si>
  <si>
    <t>建成运营</t>
  </si>
  <si>
    <t>正在报批阶段</t>
  </si>
  <si>
    <t>推进手续报批工作</t>
  </si>
  <si>
    <t>供电公司</t>
  </si>
  <si>
    <t>永兴茅蓬环境整治项目</t>
  </si>
  <si>
    <t>完善手续并开工</t>
  </si>
  <si>
    <t>未开工</t>
  </si>
  <si>
    <t>因寺院资金短缺，暂未开工</t>
  </si>
  <si>
    <t>九华河拥华段综合治理工程</t>
  </si>
  <si>
    <t>综合治理5km:包括堤防加固，新建护岸等工程(从黑虎松到污水处理厂)</t>
  </si>
  <si>
    <t>完成计划投资建设任务</t>
  </si>
  <si>
    <t>待接到农工处移交的初步设计后实施施工图设计</t>
  </si>
  <si>
    <t>根据农工处进度安排，配合开展前期工作</t>
  </si>
  <si>
    <t>新增六七房里居民点</t>
  </si>
  <si>
    <t>原方案为8栋统建房、因拆迁方案调整增加4栋，总建筑面积约6537平米</t>
  </si>
  <si>
    <t>基本完成</t>
  </si>
  <si>
    <t>1-3#楼预算编制中，规划正在报批</t>
  </si>
  <si>
    <t>按九华乡要求，启动1-3#楼施工，争取招标挂网</t>
  </si>
  <si>
    <t>桥庵综合执法岗亭</t>
  </si>
  <si>
    <t>1.综合执法岗亭工程建筑面积117.03㎡，附属停车受检区400㎡，附属挡土墙73米。2.道路接线工程全长0.23公里</t>
  </si>
  <si>
    <t>勘察设计均已完成，待生态红线问题解决后实施</t>
  </si>
  <si>
    <t>待管委会决定开展桥庵综合执法亭挂网招标</t>
  </si>
  <si>
    <t>天池水库二坝工程</t>
  </si>
  <si>
    <t>为解决九华山风景区核心景区应急水源问题，拟在九华镇闵园社区龙溪河天池水库下新建天池水库2坝，大坝为重力拱坝，坝顶跨度76米，最大坝高20米，总库容7.36万立方米</t>
  </si>
  <si>
    <t>开工建设</t>
  </si>
  <si>
    <t>开展施工图设计、项目可研、水保方案编制等工作</t>
  </si>
  <si>
    <t>农工处、开发公司</t>
  </si>
  <si>
    <t>南庄幼儿园</t>
  </si>
  <si>
    <t>新建一所九个班的幼儿园</t>
  </si>
  <si>
    <t>完成预算、图审、并在池州市公共资源交易中心挂网公示</t>
  </si>
  <si>
    <t>开标、施工</t>
  </si>
  <si>
    <t>九华新区中心幼儿园变压器增容</t>
  </si>
  <si>
    <t>新建变压器一台</t>
  </si>
  <si>
    <t>完成前期准备工作</t>
  </si>
  <si>
    <t>完成招投标及项目建设工作</t>
  </si>
  <si>
    <t>福光大道绿化提升工程</t>
  </si>
  <si>
    <t>延伸九华山大道两侧绿化，重点对安澜桥南地块进行绿化整治</t>
  </si>
  <si>
    <t>测绘地形图，编制方案</t>
  </si>
  <si>
    <t>完成施工图设计</t>
  </si>
  <si>
    <t>新区路灯改造工程</t>
  </si>
  <si>
    <t>对新区路灯进行升级改造</t>
  </si>
  <si>
    <t>正在开展前期工作</t>
  </si>
  <si>
    <t>待完成前期工作后开始改造</t>
  </si>
  <si>
    <t>凤凰松－回香阁－肉身殿旅游步道整修工程</t>
  </si>
  <si>
    <t>对该路段旅游步道进行全面翻修整平</t>
  </si>
  <si>
    <t>花台游客综合服务中心</t>
  </si>
  <si>
    <t>建设建筑面积430平方米综合管理用房，用于门票管理、公厕等功能</t>
  </si>
  <si>
    <t>6月26日通过九华山管委会规划委会议审批</t>
  </si>
  <si>
    <t>正在推进上站雨棚及地质灾害治理招标，尽快组织项目实施。</t>
  </si>
  <si>
    <t>戴村污水主管网200米改造工程</t>
  </si>
  <si>
    <t>戴村污水主管网改造</t>
  </si>
  <si>
    <t>因丰水期，拟10月开工</t>
  </si>
  <si>
    <t>等丰水期过后开始管网改造</t>
  </si>
  <si>
    <t>大愿文化园门口管网延伸工程</t>
  </si>
  <si>
    <t>完善新区污水支管网系统，向边远地段延伸</t>
  </si>
  <si>
    <t>已完成地质勘查和施工图设计</t>
  </si>
  <si>
    <t>待完成前期工作后开始施工</t>
  </si>
  <si>
    <t>特警训练基地</t>
  </si>
  <si>
    <t>建设特警训练基地</t>
  </si>
  <si>
    <t>7月16日开标，确定池州通泰公司中标</t>
  </si>
  <si>
    <t>按照标书进度施工</t>
  </si>
  <si>
    <t>公安局</t>
  </si>
  <si>
    <t>环卫工作房改建项目</t>
  </si>
  <si>
    <t>对环卫工作房进行改建</t>
  </si>
  <si>
    <t>完成预算编制事宜，履行零星工程和招投标手续，7月16日开标确定安徽顺业有限公司中标</t>
  </si>
  <si>
    <t>签订施工合同，加快推进施工任务</t>
  </si>
  <si>
    <t>行政执法局</t>
  </si>
  <si>
    <t>柯村污水处理厂、九华街污水处理厂提标改造工程和白云污水站泵站提升改造工程</t>
  </si>
  <si>
    <t>通过对九华街污水处理厂、柯村污水处理厂进行工艺改进，将现行污水排放标准由一级B标准提升到一级A标准，同时对白云污水站泵站进行提升改造</t>
  </si>
  <si>
    <t>2019年底完成并投入试运行</t>
  </si>
  <si>
    <t>1.市水利局6月13日组织专家对白云污水站排污口设置进行现场踏勘，6月16日召开审查会，6月26日论证报告报批稿提交市水利局待批。                               2.6月26日项目新建构筑物、建筑物经2019年第一次九华山风景区规划建设指导委员会会议研究通过。                 3.完成设备采购及安装工程招标文件、设备清单、技术规范编制复核和市公管局初审，7月10日在市公共资源交易平台挂网公示</t>
  </si>
  <si>
    <t>完成设备招标及订货工作，开展设备项目监理单位招标，同步进行施工图纸审查、报批及土建招标等工作</t>
  </si>
  <si>
    <t>文旅集团</t>
  </si>
  <si>
    <t>柯村自来水厂和芙蓉峰水厂废水处理项目</t>
  </si>
  <si>
    <t>对两个水厂产生的废水增加废水处理设备设施，废水在厂内进行处理后，清水合理利用，泥饼外运填埋</t>
  </si>
  <si>
    <t>根据6月19日文旅集团党政联席会议纪要，调整方案，废水接入城市污水管网。现已完成初步预算</t>
  </si>
  <si>
    <t>按照上级要求推进后续工作</t>
  </si>
  <si>
    <t>九华山游客服务中心完善项目</t>
  </si>
  <si>
    <t>在第二、三停车场的基础上扩建停车场等基础设施，完善九华山游客服务中心游客集散、交通转换、旅游咨询、票务办理、配套接待服务等功能</t>
  </si>
  <si>
    <t>完成项目前期工作，并开工建设</t>
  </si>
  <si>
    <t>项目涉及到规划调整问题，已与建设环保处和规划修编单位对接，在本轮规划修编时纳入项目，目前在等待规划定稿和报批</t>
  </si>
  <si>
    <t>与规划部门对接，跟进规划修编时纳入项目</t>
  </si>
  <si>
    <t>说明：备注★的项目，为政府性投资项目。2019年，政府性投资项目合计34个，年度投资计划合计12556.6万元，其中上级财政资金3371.1万元，管委会本级财政资金9185.5万元。</t>
  </si>
  <si>
    <t>政府性投资项目投资完成情况：1-7月份，34个政府性投资项目完成投资2420.4万元。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</si>
</sst>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vertAlign val="superscript"/>
      <sz val="10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0" fontId="17" fillId="3" borderId="0" applyNumberFormat="0" applyBorder="0" applyAlignment="0" applyProtection="0"/>
    <xf numFmtId="0" fontId="13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7" fillId="16" borderId="0" applyNumberFormat="0" applyBorder="0" applyAlignment="0" applyProtection="0"/>
    <xf numFmtId="0" fontId="1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9" zoomScaleNormal="79" zoomScaleSheetLayoutView="100" workbookViewId="0" topLeftCell="A1">
      <selection activeCell="K3" sqref="K1:K65536"/>
    </sheetView>
  </sheetViews>
  <sheetFormatPr defaultColWidth="9.00390625" defaultRowHeight="14.25"/>
  <cols>
    <col min="1" max="1" width="6.75390625" style="0" customWidth="1"/>
    <col min="2" max="2" width="22.375" style="0" customWidth="1"/>
    <col min="3" max="3" width="27.25390625" style="0" customWidth="1"/>
    <col min="4" max="4" width="12.25390625" style="5" customWidth="1"/>
    <col min="5" max="5" width="12.00390625" style="5" customWidth="1"/>
    <col min="6" max="6" width="23.125" style="0" customWidth="1"/>
    <col min="7" max="7" width="22.125" style="0" customWidth="1"/>
    <col min="8" max="8" width="11.125" style="0" customWidth="1"/>
    <col min="9" max="9" width="20.25390625" style="0" customWidth="1"/>
    <col min="10" max="10" width="12.375" style="6" customWidth="1"/>
    <col min="11" max="11" width="10.50390625" style="0" customWidth="1"/>
  </cols>
  <sheetData>
    <row r="1" spans="1:11" ht="4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32"/>
      <c r="K1" s="7"/>
    </row>
    <row r="2" spans="1:11" ht="15.75" customHeight="1">
      <c r="A2" s="8" t="s">
        <v>1</v>
      </c>
      <c r="B2" s="8"/>
      <c r="C2" s="8"/>
      <c r="D2" s="8"/>
      <c r="J2" s="33" t="s">
        <v>2</v>
      </c>
      <c r="K2" s="34"/>
    </row>
    <row r="3" spans="1:11" s="1" customFormat="1" ht="51.75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35" t="s">
        <v>12</v>
      </c>
      <c r="K3" s="9" t="s">
        <v>13</v>
      </c>
    </row>
    <row r="4" spans="1:11" s="2" customFormat="1" ht="51.75" customHeight="1">
      <c r="A4" s="10" t="s">
        <v>14</v>
      </c>
      <c r="B4" s="10"/>
      <c r="C4" s="11"/>
      <c r="D4" s="12">
        <v>132022.6</v>
      </c>
      <c r="E4" s="12">
        <v>50306.6</v>
      </c>
      <c r="F4" s="12"/>
      <c r="G4" s="12"/>
      <c r="H4" s="12">
        <v>8050.4</v>
      </c>
      <c r="I4" s="36"/>
      <c r="J4" s="37"/>
      <c r="K4" s="36"/>
    </row>
    <row r="5" spans="1:11" s="3" customFormat="1" ht="36" customHeight="1">
      <c r="A5" s="13" t="s">
        <v>15</v>
      </c>
      <c r="B5" s="13" t="s">
        <v>16</v>
      </c>
      <c r="C5" s="14"/>
      <c r="D5" s="13">
        <v>95150</v>
      </c>
      <c r="E5" s="13">
        <v>26904</v>
      </c>
      <c r="F5" s="14"/>
      <c r="G5" s="14"/>
      <c r="H5" s="13">
        <v>5662</v>
      </c>
      <c r="I5" s="14"/>
      <c r="J5" s="38"/>
      <c r="K5" s="14"/>
    </row>
    <row r="6" spans="1:11" ht="114.75" customHeight="1">
      <c r="A6" s="15">
        <v>1</v>
      </c>
      <c r="B6" s="16" t="s">
        <v>17</v>
      </c>
      <c r="C6" s="16" t="s">
        <v>18</v>
      </c>
      <c r="D6" s="15">
        <v>90600</v>
      </c>
      <c r="E6" s="15">
        <v>25000</v>
      </c>
      <c r="F6" s="17" t="s">
        <v>19</v>
      </c>
      <c r="G6" s="16" t="s">
        <v>20</v>
      </c>
      <c r="H6" s="15">
        <v>4630</v>
      </c>
      <c r="I6" s="16" t="s">
        <v>21</v>
      </c>
      <c r="J6" s="28" t="s">
        <v>22</v>
      </c>
      <c r="K6" s="16"/>
    </row>
    <row r="7" spans="1:11" ht="234" customHeight="1">
      <c r="A7" s="15">
        <v>2</v>
      </c>
      <c r="B7" s="18" t="s">
        <v>23</v>
      </c>
      <c r="C7" s="18" t="s">
        <v>24</v>
      </c>
      <c r="D7" s="15">
        <v>500</v>
      </c>
      <c r="E7" s="15">
        <v>440</v>
      </c>
      <c r="F7" s="17" t="s">
        <v>25</v>
      </c>
      <c r="G7" s="16" t="s">
        <v>26</v>
      </c>
      <c r="H7" s="15">
        <v>402</v>
      </c>
      <c r="I7" s="16" t="s">
        <v>27</v>
      </c>
      <c r="J7" s="28" t="s">
        <v>28</v>
      </c>
      <c r="K7" s="15" t="s">
        <v>29</v>
      </c>
    </row>
    <row r="8" spans="1:11" ht="114.75" customHeight="1">
      <c r="A8" s="15">
        <v>3</v>
      </c>
      <c r="B8" s="18" t="s">
        <v>30</v>
      </c>
      <c r="C8" s="18" t="s">
        <v>31</v>
      </c>
      <c r="D8" s="15">
        <v>2670</v>
      </c>
      <c r="E8" s="15">
        <v>798</v>
      </c>
      <c r="F8" s="17" t="s">
        <v>32</v>
      </c>
      <c r="G8" s="16" t="s">
        <v>33</v>
      </c>
      <c r="H8" s="19">
        <f>100+100+130+100+100+100</f>
        <v>630</v>
      </c>
      <c r="I8" s="16" t="s">
        <v>34</v>
      </c>
      <c r="J8" s="28" t="s">
        <v>35</v>
      </c>
      <c r="K8" s="15" t="s">
        <v>29</v>
      </c>
    </row>
    <row r="9" spans="1:11" ht="49.5" customHeight="1">
      <c r="A9" s="15">
        <v>4</v>
      </c>
      <c r="B9" s="18" t="s">
        <v>36</v>
      </c>
      <c r="C9" s="18" t="s">
        <v>37</v>
      </c>
      <c r="D9" s="15">
        <v>300</v>
      </c>
      <c r="E9" s="15">
        <v>180</v>
      </c>
      <c r="F9" s="17" t="s">
        <v>38</v>
      </c>
      <c r="G9" s="16" t="s">
        <v>39</v>
      </c>
      <c r="H9" s="20">
        <v>0</v>
      </c>
      <c r="I9" s="16" t="s">
        <v>40</v>
      </c>
      <c r="J9" s="28" t="s">
        <v>41</v>
      </c>
      <c r="K9" s="15" t="s">
        <v>29</v>
      </c>
    </row>
    <row r="10" spans="1:11" ht="42.75" customHeight="1">
      <c r="A10" s="15">
        <v>5</v>
      </c>
      <c r="B10" s="18" t="s">
        <v>42</v>
      </c>
      <c r="C10" s="18" t="s">
        <v>43</v>
      </c>
      <c r="D10" s="15">
        <v>180</v>
      </c>
      <c r="E10" s="15">
        <v>130</v>
      </c>
      <c r="F10" s="17" t="s">
        <v>44</v>
      </c>
      <c r="G10" s="16" t="s">
        <v>45</v>
      </c>
      <c r="H10" s="19">
        <v>0</v>
      </c>
      <c r="I10" s="16" t="s">
        <v>46</v>
      </c>
      <c r="J10" s="28" t="s">
        <v>47</v>
      </c>
      <c r="K10" s="15"/>
    </row>
    <row r="11" spans="1:11" ht="90" customHeight="1">
      <c r="A11" s="15">
        <v>6</v>
      </c>
      <c r="B11" s="18" t="s">
        <v>48</v>
      </c>
      <c r="C11" s="18" t="s">
        <v>49</v>
      </c>
      <c r="D11" s="15">
        <v>900</v>
      </c>
      <c r="E11" s="15">
        <v>356</v>
      </c>
      <c r="F11" s="17" t="s">
        <v>50</v>
      </c>
      <c r="G11" s="16" t="s">
        <v>51</v>
      </c>
      <c r="H11" s="19">
        <v>0</v>
      </c>
      <c r="I11" s="16" t="s">
        <v>52</v>
      </c>
      <c r="J11" s="28" t="s">
        <v>53</v>
      </c>
      <c r="K11" s="15" t="s">
        <v>29</v>
      </c>
    </row>
    <row r="12" spans="1:11" s="3" customFormat="1" ht="34.5" customHeight="1">
      <c r="A12" s="13" t="s">
        <v>54</v>
      </c>
      <c r="B12" s="13" t="s">
        <v>55</v>
      </c>
      <c r="C12" s="14"/>
      <c r="D12" s="21">
        <v>36872.6</v>
      </c>
      <c r="E12" s="13">
        <v>23402.6</v>
      </c>
      <c r="F12" s="22"/>
      <c r="G12" s="14"/>
      <c r="H12" s="13">
        <v>2388.4</v>
      </c>
      <c r="I12" s="14"/>
      <c r="J12" s="39"/>
      <c r="K12" s="14"/>
    </row>
    <row r="13" spans="1:11" s="4" customFormat="1" ht="34.5" customHeight="1">
      <c r="A13" s="23" t="s">
        <v>56</v>
      </c>
      <c r="B13" s="21" t="s">
        <v>57</v>
      </c>
      <c r="C13" s="23"/>
      <c r="D13" s="21">
        <v>6092.6</v>
      </c>
      <c r="E13" s="21">
        <v>6092.6</v>
      </c>
      <c r="F13" s="24"/>
      <c r="G13" s="25"/>
      <c r="H13" s="21">
        <v>2132.5</v>
      </c>
      <c r="I13" s="25"/>
      <c r="J13" s="40"/>
      <c r="K13" s="23"/>
    </row>
    <row r="14" spans="1:11" ht="60.75" customHeight="1">
      <c r="A14" s="15">
        <v>7</v>
      </c>
      <c r="B14" s="18" t="s">
        <v>58</v>
      </c>
      <c r="C14" s="18" t="s">
        <v>59</v>
      </c>
      <c r="D14" s="15">
        <v>90</v>
      </c>
      <c r="E14" s="15">
        <v>90</v>
      </c>
      <c r="F14" s="17" t="s">
        <v>25</v>
      </c>
      <c r="G14" s="16" t="s">
        <v>60</v>
      </c>
      <c r="H14" s="26">
        <v>15</v>
      </c>
      <c r="I14" s="16" t="s">
        <v>61</v>
      </c>
      <c r="J14" s="28" t="s">
        <v>62</v>
      </c>
      <c r="K14" s="15" t="s">
        <v>29</v>
      </c>
    </row>
    <row r="15" spans="1:11" ht="57" customHeight="1">
      <c r="A15" s="15">
        <v>8</v>
      </c>
      <c r="B15" s="18" t="s">
        <v>63</v>
      </c>
      <c r="C15" s="18" t="s">
        <v>64</v>
      </c>
      <c r="D15" s="15">
        <v>120</v>
      </c>
      <c r="E15" s="15">
        <v>120</v>
      </c>
      <c r="F15" s="17" t="s">
        <v>25</v>
      </c>
      <c r="G15" s="16" t="s">
        <v>65</v>
      </c>
      <c r="H15" s="15">
        <v>40</v>
      </c>
      <c r="I15" s="16" t="s">
        <v>52</v>
      </c>
      <c r="J15" s="28" t="s">
        <v>22</v>
      </c>
      <c r="K15" s="15" t="s">
        <v>29</v>
      </c>
    </row>
    <row r="16" spans="1:11" ht="51.75" customHeight="1">
      <c r="A16" s="15">
        <v>9</v>
      </c>
      <c r="B16" s="18" t="s">
        <v>66</v>
      </c>
      <c r="C16" s="18" t="s">
        <v>67</v>
      </c>
      <c r="D16" s="15">
        <v>200</v>
      </c>
      <c r="E16" s="15">
        <v>200</v>
      </c>
      <c r="F16" s="17" t="s">
        <v>25</v>
      </c>
      <c r="G16" s="16" t="s">
        <v>68</v>
      </c>
      <c r="H16" s="15">
        <v>19</v>
      </c>
      <c r="I16" s="16" t="s">
        <v>69</v>
      </c>
      <c r="J16" s="28" t="s">
        <v>22</v>
      </c>
      <c r="K16" s="15" t="s">
        <v>29</v>
      </c>
    </row>
    <row r="17" spans="1:11" ht="49.5" customHeight="1">
      <c r="A17" s="15">
        <v>10</v>
      </c>
      <c r="B17" s="18" t="s">
        <v>70</v>
      </c>
      <c r="C17" s="18" t="s">
        <v>71</v>
      </c>
      <c r="D17" s="15">
        <v>80</v>
      </c>
      <c r="E17" s="15">
        <v>80</v>
      </c>
      <c r="F17" s="17" t="s">
        <v>25</v>
      </c>
      <c r="G17" s="16" t="s">
        <v>72</v>
      </c>
      <c r="H17" s="15">
        <v>13</v>
      </c>
      <c r="I17" s="16" t="s">
        <v>73</v>
      </c>
      <c r="J17" s="28" t="s">
        <v>22</v>
      </c>
      <c r="K17" s="15" t="s">
        <v>29</v>
      </c>
    </row>
    <row r="18" spans="1:11" ht="75" customHeight="1">
      <c r="A18" s="15">
        <v>11</v>
      </c>
      <c r="B18" s="18" t="s">
        <v>74</v>
      </c>
      <c r="C18" s="18" t="s">
        <v>75</v>
      </c>
      <c r="D18" s="15">
        <v>1000</v>
      </c>
      <c r="E18" s="15">
        <v>1000</v>
      </c>
      <c r="F18" s="17" t="s">
        <v>25</v>
      </c>
      <c r="G18" s="16" t="s">
        <v>76</v>
      </c>
      <c r="H18" s="15">
        <v>60</v>
      </c>
      <c r="I18" s="16" t="s">
        <v>77</v>
      </c>
      <c r="J18" s="28" t="s">
        <v>22</v>
      </c>
      <c r="K18" s="15" t="s">
        <v>29</v>
      </c>
    </row>
    <row r="19" spans="1:11" ht="64.5" customHeight="1">
      <c r="A19" s="15">
        <v>12</v>
      </c>
      <c r="B19" s="27" t="s">
        <v>78</v>
      </c>
      <c r="C19" s="27" t="s">
        <v>79</v>
      </c>
      <c r="D19" s="28">
        <v>50</v>
      </c>
      <c r="E19" s="28">
        <v>50</v>
      </c>
      <c r="F19" s="29" t="s">
        <v>25</v>
      </c>
      <c r="G19" s="16" t="s">
        <v>80</v>
      </c>
      <c r="H19" s="15">
        <v>3</v>
      </c>
      <c r="I19" s="16" t="s">
        <v>52</v>
      </c>
      <c r="J19" s="28" t="s">
        <v>22</v>
      </c>
      <c r="K19" s="28" t="s">
        <v>29</v>
      </c>
    </row>
    <row r="20" spans="1:11" ht="51.75" customHeight="1">
      <c r="A20" s="15">
        <v>13</v>
      </c>
      <c r="B20" s="18" t="s">
        <v>81</v>
      </c>
      <c r="C20" s="18" t="s">
        <v>82</v>
      </c>
      <c r="D20" s="15">
        <v>3000</v>
      </c>
      <c r="E20" s="15">
        <v>3000</v>
      </c>
      <c r="F20" s="17" t="s">
        <v>25</v>
      </c>
      <c r="G20" s="16" t="s">
        <v>83</v>
      </c>
      <c r="H20" s="15">
        <v>1000</v>
      </c>
      <c r="I20" s="16" t="s">
        <v>84</v>
      </c>
      <c r="J20" s="28" t="s">
        <v>22</v>
      </c>
      <c r="K20" s="15"/>
    </row>
    <row r="21" spans="1:11" ht="54" customHeight="1">
      <c r="A21" s="15">
        <v>14</v>
      </c>
      <c r="B21" s="18" t="s">
        <v>85</v>
      </c>
      <c r="C21" s="18" t="s">
        <v>86</v>
      </c>
      <c r="D21" s="15">
        <v>130</v>
      </c>
      <c r="E21" s="15">
        <v>130</v>
      </c>
      <c r="F21" s="17" t="s">
        <v>25</v>
      </c>
      <c r="G21" s="16" t="s">
        <v>87</v>
      </c>
      <c r="H21" s="15">
        <v>17</v>
      </c>
      <c r="I21" s="16" t="s">
        <v>88</v>
      </c>
      <c r="J21" s="28" t="s">
        <v>22</v>
      </c>
      <c r="K21" s="15" t="s">
        <v>29</v>
      </c>
    </row>
    <row r="22" spans="1:11" ht="48" customHeight="1">
      <c r="A22" s="15">
        <v>15</v>
      </c>
      <c r="B22" s="27" t="s">
        <v>89</v>
      </c>
      <c r="C22" s="27" t="s">
        <v>90</v>
      </c>
      <c r="D22" s="28">
        <v>102</v>
      </c>
      <c r="E22" s="28">
        <v>102</v>
      </c>
      <c r="F22" s="29" t="s">
        <v>25</v>
      </c>
      <c r="G22" s="16" t="s">
        <v>91</v>
      </c>
      <c r="H22" s="15">
        <v>102</v>
      </c>
      <c r="I22" s="16" t="s">
        <v>52</v>
      </c>
      <c r="J22" s="28" t="s">
        <v>22</v>
      </c>
      <c r="K22" s="28" t="s">
        <v>29</v>
      </c>
    </row>
    <row r="23" spans="1:11" ht="72" customHeight="1">
      <c r="A23" s="15">
        <v>16</v>
      </c>
      <c r="B23" s="27" t="s">
        <v>92</v>
      </c>
      <c r="C23" s="27" t="s">
        <v>93</v>
      </c>
      <c r="D23" s="28">
        <v>212.3</v>
      </c>
      <c r="E23" s="28">
        <v>212.3</v>
      </c>
      <c r="F23" s="29" t="s">
        <v>25</v>
      </c>
      <c r="G23" s="16" t="s">
        <v>94</v>
      </c>
      <c r="H23" s="15">
        <v>130</v>
      </c>
      <c r="I23" s="16" t="s">
        <v>95</v>
      </c>
      <c r="J23" s="28" t="s">
        <v>22</v>
      </c>
      <c r="K23" s="28" t="s">
        <v>29</v>
      </c>
    </row>
    <row r="24" spans="1:11" ht="69.75" customHeight="1">
      <c r="A24" s="15">
        <v>17</v>
      </c>
      <c r="B24" s="27" t="s">
        <v>96</v>
      </c>
      <c r="C24" s="27" t="s">
        <v>97</v>
      </c>
      <c r="D24" s="28">
        <v>50</v>
      </c>
      <c r="E24" s="28">
        <v>50</v>
      </c>
      <c r="F24" s="29" t="s">
        <v>25</v>
      </c>
      <c r="G24" s="16" t="s">
        <v>98</v>
      </c>
      <c r="H24" s="15">
        <v>16</v>
      </c>
      <c r="I24" s="16" t="s">
        <v>99</v>
      </c>
      <c r="J24" s="28" t="s">
        <v>22</v>
      </c>
      <c r="K24" s="28" t="s">
        <v>29</v>
      </c>
    </row>
    <row r="25" spans="1:11" ht="34.5" customHeight="1">
      <c r="A25" s="15">
        <v>18</v>
      </c>
      <c r="B25" s="27" t="s">
        <v>100</v>
      </c>
      <c r="C25" s="27" t="s">
        <v>101</v>
      </c>
      <c r="D25" s="28">
        <v>130</v>
      </c>
      <c r="E25" s="28">
        <v>130</v>
      </c>
      <c r="F25" s="29" t="s">
        <v>25</v>
      </c>
      <c r="G25" s="16" t="s">
        <v>102</v>
      </c>
      <c r="H25" s="15">
        <v>70</v>
      </c>
      <c r="I25" s="16" t="s">
        <v>103</v>
      </c>
      <c r="J25" s="28" t="s">
        <v>22</v>
      </c>
      <c r="K25" s="28" t="s">
        <v>29</v>
      </c>
    </row>
    <row r="26" spans="1:11" ht="34.5" customHeight="1">
      <c r="A26" s="15">
        <v>19</v>
      </c>
      <c r="B26" s="27" t="s">
        <v>104</v>
      </c>
      <c r="C26" s="27" t="s">
        <v>105</v>
      </c>
      <c r="D26" s="28">
        <v>130</v>
      </c>
      <c r="E26" s="28">
        <v>130</v>
      </c>
      <c r="F26" s="29" t="s">
        <v>25</v>
      </c>
      <c r="G26" s="16" t="s">
        <v>106</v>
      </c>
      <c r="H26" s="15">
        <v>80</v>
      </c>
      <c r="I26" s="16" t="s">
        <v>107</v>
      </c>
      <c r="J26" s="28" t="s">
        <v>22</v>
      </c>
      <c r="K26" s="28" t="s">
        <v>29</v>
      </c>
    </row>
    <row r="27" spans="1:11" ht="52.5" customHeight="1">
      <c r="A27" s="15">
        <v>20</v>
      </c>
      <c r="B27" s="18" t="s">
        <v>108</v>
      </c>
      <c r="C27" s="18" t="s">
        <v>109</v>
      </c>
      <c r="D27" s="15">
        <v>107</v>
      </c>
      <c r="E27" s="15">
        <v>107</v>
      </c>
      <c r="F27" s="17" t="s">
        <v>25</v>
      </c>
      <c r="G27" s="16" t="s">
        <v>110</v>
      </c>
      <c r="H27" s="15">
        <v>20</v>
      </c>
      <c r="I27" s="16" t="s">
        <v>111</v>
      </c>
      <c r="J27" s="28" t="s">
        <v>112</v>
      </c>
      <c r="K27" s="15" t="s">
        <v>29</v>
      </c>
    </row>
    <row r="28" spans="1:11" ht="78.75" customHeight="1">
      <c r="A28" s="15">
        <v>21</v>
      </c>
      <c r="B28" s="18" t="s">
        <v>113</v>
      </c>
      <c r="C28" s="18" t="s">
        <v>114</v>
      </c>
      <c r="D28" s="15">
        <v>180</v>
      </c>
      <c r="E28" s="15">
        <v>180</v>
      </c>
      <c r="F28" s="17" t="s">
        <v>25</v>
      </c>
      <c r="G28" s="16" t="s">
        <v>115</v>
      </c>
      <c r="H28" s="30">
        <f>3.2+33</f>
        <v>36.2</v>
      </c>
      <c r="I28" s="16" t="s">
        <v>116</v>
      </c>
      <c r="J28" s="28" t="s">
        <v>117</v>
      </c>
      <c r="K28" s="15" t="s">
        <v>29</v>
      </c>
    </row>
    <row r="29" spans="1:11" ht="58.5" customHeight="1">
      <c r="A29" s="15">
        <v>22</v>
      </c>
      <c r="B29" s="27" t="s">
        <v>118</v>
      </c>
      <c r="C29" s="27" t="s">
        <v>119</v>
      </c>
      <c r="D29" s="28">
        <v>511.3</v>
      </c>
      <c r="E29" s="28">
        <v>511.3</v>
      </c>
      <c r="F29" s="29" t="s">
        <v>25</v>
      </c>
      <c r="G29" s="16" t="s">
        <v>120</v>
      </c>
      <c r="H29" s="15">
        <v>511.3</v>
      </c>
      <c r="I29" s="16" t="s">
        <v>52</v>
      </c>
      <c r="J29" s="28" t="s">
        <v>121</v>
      </c>
      <c r="K29" s="28" t="s">
        <v>29</v>
      </c>
    </row>
    <row r="30" spans="1:11" s="4" customFormat="1" ht="39.75" customHeight="1">
      <c r="A30" s="23" t="s">
        <v>122</v>
      </c>
      <c r="B30" s="21" t="s">
        <v>123</v>
      </c>
      <c r="C30" s="23"/>
      <c r="D30" s="21">
        <v>30780</v>
      </c>
      <c r="E30" s="21">
        <v>17310</v>
      </c>
      <c r="F30" s="24"/>
      <c r="G30" s="25"/>
      <c r="H30" s="21">
        <v>255.9</v>
      </c>
      <c r="I30" s="25"/>
      <c r="J30" s="40"/>
      <c r="K30" s="23"/>
    </row>
    <row r="31" spans="1:11" ht="88.5" customHeight="1">
      <c r="A31" s="15">
        <v>23</v>
      </c>
      <c r="B31" s="16" t="s">
        <v>124</v>
      </c>
      <c r="C31" s="16" t="s">
        <v>125</v>
      </c>
      <c r="D31" s="15">
        <v>15000</v>
      </c>
      <c r="E31" s="15">
        <v>7000</v>
      </c>
      <c r="F31" s="17" t="s">
        <v>126</v>
      </c>
      <c r="G31" s="16" t="s">
        <v>127</v>
      </c>
      <c r="H31" s="15">
        <v>0</v>
      </c>
      <c r="I31" s="16" t="s">
        <v>128</v>
      </c>
      <c r="J31" s="28" t="s">
        <v>129</v>
      </c>
      <c r="K31" s="16"/>
    </row>
    <row r="32" spans="1:11" ht="40.5" customHeight="1">
      <c r="A32" s="15">
        <v>24</v>
      </c>
      <c r="B32" s="18" t="s">
        <v>130</v>
      </c>
      <c r="C32" s="18" t="s">
        <v>131</v>
      </c>
      <c r="D32" s="15">
        <v>2000</v>
      </c>
      <c r="E32" s="15">
        <v>2000</v>
      </c>
      <c r="F32" s="17" t="s">
        <v>132</v>
      </c>
      <c r="G32" s="16" t="s">
        <v>133</v>
      </c>
      <c r="H32" s="30">
        <v>0</v>
      </c>
      <c r="I32" s="16" t="s">
        <v>134</v>
      </c>
      <c r="J32" s="28" t="s">
        <v>135</v>
      </c>
      <c r="K32" s="15"/>
    </row>
    <row r="33" spans="1:11" ht="60" customHeight="1">
      <c r="A33" s="15">
        <v>25</v>
      </c>
      <c r="B33" s="18" t="s">
        <v>136</v>
      </c>
      <c r="C33" s="18" t="s">
        <v>43</v>
      </c>
      <c r="D33" s="15">
        <v>100</v>
      </c>
      <c r="E33" s="15">
        <v>100</v>
      </c>
      <c r="F33" s="17" t="s">
        <v>137</v>
      </c>
      <c r="G33" s="16" t="s">
        <v>138</v>
      </c>
      <c r="H33" s="30">
        <v>0</v>
      </c>
      <c r="I33" s="16" t="s">
        <v>139</v>
      </c>
      <c r="J33" s="28" t="s">
        <v>47</v>
      </c>
      <c r="K33" s="15"/>
    </row>
    <row r="34" spans="1:11" ht="57.75" customHeight="1">
      <c r="A34" s="15">
        <v>26</v>
      </c>
      <c r="B34" s="18" t="s">
        <v>140</v>
      </c>
      <c r="C34" s="18" t="s">
        <v>141</v>
      </c>
      <c r="D34" s="15">
        <v>2700</v>
      </c>
      <c r="E34" s="15">
        <v>1200</v>
      </c>
      <c r="F34" s="17" t="s">
        <v>142</v>
      </c>
      <c r="G34" s="16" t="s">
        <v>143</v>
      </c>
      <c r="H34" s="30">
        <v>64</v>
      </c>
      <c r="I34" s="16" t="s">
        <v>144</v>
      </c>
      <c r="J34" s="28" t="s">
        <v>35</v>
      </c>
      <c r="K34" s="15" t="s">
        <v>29</v>
      </c>
    </row>
    <row r="35" spans="1:11" ht="48.75" customHeight="1">
      <c r="A35" s="15">
        <v>27</v>
      </c>
      <c r="B35" s="18" t="s">
        <v>145</v>
      </c>
      <c r="C35" s="18" t="s">
        <v>146</v>
      </c>
      <c r="D35" s="15">
        <v>1400</v>
      </c>
      <c r="E35" s="15">
        <v>1100</v>
      </c>
      <c r="F35" s="17" t="s">
        <v>147</v>
      </c>
      <c r="G35" s="16" t="s">
        <v>148</v>
      </c>
      <c r="H35" s="30">
        <v>6.7</v>
      </c>
      <c r="I35" s="16" t="s">
        <v>149</v>
      </c>
      <c r="J35" s="28" t="s">
        <v>35</v>
      </c>
      <c r="K35" s="15" t="s">
        <v>29</v>
      </c>
    </row>
    <row r="36" spans="1:11" ht="91.5" customHeight="1">
      <c r="A36" s="15">
        <v>28</v>
      </c>
      <c r="B36" s="18" t="s">
        <v>150</v>
      </c>
      <c r="C36" s="18" t="s">
        <v>151</v>
      </c>
      <c r="D36" s="15">
        <v>240</v>
      </c>
      <c r="E36" s="15">
        <v>240</v>
      </c>
      <c r="F36" s="17" t="s">
        <v>32</v>
      </c>
      <c r="G36" s="16" t="s">
        <v>152</v>
      </c>
      <c r="H36" s="30">
        <v>1.5</v>
      </c>
      <c r="I36" s="16" t="s">
        <v>153</v>
      </c>
      <c r="J36" s="28" t="s">
        <v>35</v>
      </c>
      <c r="K36" s="15" t="s">
        <v>29</v>
      </c>
    </row>
    <row r="37" spans="1:11" ht="126" customHeight="1">
      <c r="A37" s="15">
        <v>29</v>
      </c>
      <c r="B37" s="18" t="s">
        <v>154</v>
      </c>
      <c r="C37" s="18" t="s">
        <v>155</v>
      </c>
      <c r="D37" s="15">
        <v>1138</v>
      </c>
      <c r="E37" s="15">
        <v>500</v>
      </c>
      <c r="F37" s="17" t="s">
        <v>156</v>
      </c>
      <c r="G37" s="16" t="s">
        <v>157</v>
      </c>
      <c r="H37" s="30">
        <v>5</v>
      </c>
      <c r="I37" s="16" t="s">
        <v>144</v>
      </c>
      <c r="J37" s="28" t="s">
        <v>158</v>
      </c>
      <c r="K37" s="15" t="s">
        <v>29</v>
      </c>
    </row>
    <row r="38" spans="1:11" ht="105" customHeight="1">
      <c r="A38" s="15">
        <v>30</v>
      </c>
      <c r="B38" s="18" t="s">
        <v>159</v>
      </c>
      <c r="C38" s="18" t="s">
        <v>160</v>
      </c>
      <c r="D38" s="15">
        <v>800</v>
      </c>
      <c r="E38" s="15">
        <v>800</v>
      </c>
      <c r="F38" s="17" t="s">
        <v>25</v>
      </c>
      <c r="G38" s="16" t="s">
        <v>161</v>
      </c>
      <c r="H38" s="26">
        <v>35</v>
      </c>
      <c r="I38" s="16" t="s">
        <v>162</v>
      </c>
      <c r="J38" s="28" t="s">
        <v>62</v>
      </c>
      <c r="K38" s="15" t="s">
        <v>29</v>
      </c>
    </row>
    <row r="39" spans="1:11" ht="81" customHeight="1">
      <c r="A39" s="15">
        <v>31</v>
      </c>
      <c r="B39" s="18" t="s">
        <v>163</v>
      </c>
      <c r="C39" s="18" t="s">
        <v>164</v>
      </c>
      <c r="D39" s="15">
        <v>50</v>
      </c>
      <c r="E39" s="15">
        <v>50</v>
      </c>
      <c r="F39" s="17" t="s">
        <v>25</v>
      </c>
      <c r="G39" s="16" t="s">
        <v>165</v>
      </c>
      <c r="H39" s="26">
        <v>0</v>
      </c>
      <c r="I39" s="16" t="s">
        <v>166</v>
      </c>
      <c r="J39" s="28" t="s">
        <v>62</v>
      </c>
      <c r="K39" s="15" t="s">
        <v>29</v>
      </c>
    </row>
    <row r="40" spans="1:11" ht="54" customHeight="1">
      <c r="A40" s="15">
        <v>32</v>
      </c>
      <c r="B40" s="18" t="s">
        <v>167</v>
      </c>
      <c r="C40" s="18" t="s">
        <v>168</v>
      </c>
      <c r="D40" s="15">
        <v>200</v>
      </c>
      <c r="E40" s="15">
        <v>200</v>
      </c>
      <c r="F40" s="17" t="s">
        <v>25</v>
      </c>
      <c r="G40" s="16" t="s">
        <v>169</v>
      </c>
      <c r="H40" s="15">
        <v>3</v>
      </c>
      <c r="I40" s="16" t="s">
        <v>170</v>
      </c>
      <c r="J40" s="28" t="s">
        <v>22</v>
      </c>
      <c r="K40" s="15" t="s">
        <v>29</v>
      </c>
    </row>
    <row r="41" spans="1:11" ht="39.75" customHeight="1">
      <c r="A41" s="15">
        <v>33</v>
      </c>
      <c r="B41" s="18" t="s">
        <v>171</v>
      </c>
      <c r="C41" s="18" t="s">
        <v>172</v>
      </c>
      <c r="D41" s="15">
        <v>180</v>
      </c>
      <c r="E41" s="15">
        <v>180</v>
      </c>
      <c r="F41" s="17" t="s">
        <v>25</v>
      </c>
      <c r="G41" s="16" t="s">
        <v>173</v>
      </c>
      <c r="H41" s="15">
        <v>0</v>
      </c>
      <c r="I41" s="16" t="s">
        <v>174</v>
      </c>
      <c r="J41" s="28" t="s">
        <v>22</v>
      </c>
      <c r="K41" s="15" t="s">
        <v>29</v>
      </c>
    </row>
    <row r="42" spans="1:11" ht="42.75" customHeight="1">
      <c r="A42" s="15">
        <v>34</v>
      </c>
      <c r="B42" s="18" t="s">
        <v>175</v>
      </c>
      <c r="C42" s="18" t="s">
        <v>176</v>
      </c>
      <c r="D42" s="15">
        <v>200</v>
      </c>
      <c r="E42" s="15">
        <v>200</v>
      </c>
      <c r="F42" s="17" t="s">
        <v>25</v>
      </c>
      <c r="G42" s="16" t="s">
        <v>173</v>
      </c>
      <c r="H42" s="15">
        <v>0</v>
      </c>
      <c r="I42" s="16" t="s">
        <v>174</v>
      </c>
      <c r="J42" s="28" t="s">
        <v>22</v>
      </c>
      <c r="K42" s="15" t="s">
        <v>29</v>
      </c>
    </row>
    <row r="43" spans="1:11" ht="48" customHeight="1">
      <c r="A43" s="15">
        <v>35</v>
      </c>
      <c r="B43" s="18" t="s">
        <v>177</v>
      </c>
      <c r="C43" s="18" t="s">
        <v>178</v>
      </c>
      <c r="D43" s="15">
        <v>230</v>
      </c>
      <c r="E43" s="15">
        <v>230</v>
      </c>
      <c r="F43" s="17" t="s">
        <v>25</v>
      </c>
      <c r="G43" s="16" t="s">
        <v>179</v>
      </c>
      <c r="H43" s="15">
        <v>0</v>
      </c>
      <c r="I43" s="16" t="s">
        <v>180</v>
      </c>
      <c r="J43" s="28" t="s">
        <v>22</v>
      </c>
      <c r="K43" s="15"/>
    </row>
    <row r="44" spans="1:11" ht="39.75" customHeight="1">
      <c r="A44" s="15">
        <v>36</v>
      </c>
      <c r="B44" s="18" t="s">
        <v>181</v>
      </c>
      <c r="C44" s="18" t="s">
        <v>182</v>
      </c>
      <c r="D44" s="15">
        <v>100</v>
      </c>
      <c r="E44" s="15">
        <v>100</v>
      </c>
      <c r="F44" s="17" t="s">
        <v>25</v>
      </c>
      <c r="G44" s="16" t="s">
        <v>183</v>
      </c>
      <c r="H44" s="15">
        <v>5</v>
      </c>
      <c r="I44" s="16" t="s">
        <v>184</v>
      </c>
      <c r="J44" s="28" t="s">
        <v>22</v>
      </c>
      <c r="K44" s="15" t="s">
        <v>29</v>
      </c>
    </row>
    <row r="45" spans="1:11" ht="54" customHeight="1">
      <c r="A45" s="15">
        <v>37</v>
      </c>
      <c r="B45" s="18" t="s">
        <v>185</v>
      </c>
      <c r="C45" s="18" t="s">
        <v>186</v>
      </c>
      <c r="D45" s="15">
        <v>200</v>
      </c>
      <c r="E45" s="15">
        <v>200</v>
      </c>
      <c r="F45" s="17" t="s">
        <v>25</v>
      </c>
      <c r="G45" s="16" t="s">
        <v>187</v>
      </c>
      <c r="H45" s="15">
        <v>5</v>
      </c>
      <c r="I45" s="16" t="s">
        <v>188</v>
      </c>
      <c r="J45" s="28" t="s">
        <v>22</v>
      </c>
      <c r="K45" s="15" t="s">
        <v>29</v>
      </c>
    </row>
    <row r="46" spans="1:11" ht="40.5" customHeight="1">
      <c r="A46" s="15">
        <v>38</v>
      </c>
      <c r="B46" s="18" t="s">
        <v>189</v>
      </c>
      <c r="C46" s="18" t="s">
        <v>190</v>
      </c>
      <c r="D46" s="15">
        <v>50</v>
      </c>
      <c r="E46" s="15">
        <v>50</v>
      </c>
      <c r="F46" s="17" t="s">
        <v>25</v>
      </c>
      <c r="G46" s="16" t="s">
        <v>191</v>
      </c>
      <c r="H46" s="15">
        <v>0</v>
      </c>
      <c r="I46" s="16" t="s">
        <v>192</v>
      </c>
      <c r="J46" s="28" t="s">
        <v>193</v>
      </c>
      <c r="K46" s="15" t="s">
        <v>29</v>
      </c>
    </row>
    <row r="47" spans="1:11" ht="139.5" customHeight="1">
      <c r="A47" s="15">
        <v>39</v>
      </c>
      <c r="B47" s="18" t="s">
        <v>194</v>
      </c>
      <c r="C47" s="18" t="s">
        <v>195</v>
      </c>
      <c r="D47" s="15">
        <v>80</v>
      </c>
      <c r="E47" s="15">
        <v>80</v>
      </c>
      <c r="F47" s="17" t="s">
        <v>25</v>
      </c>
      <c r="G47" s="16" t="s">
        <v>196</v>
      </c>
      <c r="H47" s="15">
        <v>0</v>
      </c>
      <c r="I47" s="16" t="s">
        <v>197</v>
      </c>
      <c r="J47" s="28" t="s">
        <v>198</v>
      </c>
      <c r="K47" s="15" t="s">
        <v>29</v>
      </c>
    </row>
    <row r="48" spans="1:11" ht="178.5" customHeight="1">
      <c r="A48" s="15">
        <v>40</v>
      </c>
      <c r="B48" s="18" t="s">
        <v>199</v>
      </c>
      <c r="C48" s="18" t="s">
        <v>200</v>
      </c>
      <c r="D48" s="15">
        <v>3828</v>
      </c>
      <c r="E48" s="15">
        <v>2680</v>
      </c>
      <c r="F48" s="17" t="s">
        <v>201</v>
      </c>
      <c r="G48" s="16" t="s">
        <v>202</v>
      </c>
      <c r="H48" s="15">
        <v>130.7</v>
      </c>
      <c r="I48" s="16" t="s">
        <v>203</v>
      </c>
      <c r="J48" s="28" t="s">
        <v>204</v>
      </c>
      <c r="K48" s="15" t="s">
        <v>29</v>
      </c>
    </row>
    <row r="49" spans="1:11" ht="57" customHeight="1">
      <c r="A49" s="15">
        <v>41</v>
      </c>
      <c r="B49" s="18" t="s">
        <v>205</v>
      </c>
      <c r="C49" s="18" t="s">
        <v>206</v>
      </c>
      <c r="D49" s="15">
        <v>284</v>
      </c>
      <c r="E49" s="15">
        <v>200</v>
      </c>
      <c r="F49" s="17" t="s">
        <v>201</v>
      </c>
      <c r="G49" s="16" t="s">
        <v>207</v>
      </c>
      <c r="H49" s="28">
        <v>0</v>
      </c>
      <c r="I49" s="16" t="s">
        <v>208</v>
      </c>
      <c r="J49" s="28" t="s">
        <v>204</v>
      </c>
      <c r="K49" s="15" t="s">
        <v>29</v>
      </c>
    </row>
    <row r="50" spans="1:11" ht="76.5" customHeight="1">
      <c r="A50" s="15">
        <v>42</v>
      </c>
      <c r="B50" s="18" t="s">
        <v>209</v>
      </c>
      <c r="C50" s="18" t="s">
        <v>210</v>
      </c>
      <c r="D50" s="15">
        <v>2000</v>
      </c>
      <c r="E50" s="15">
        <v>200</v>
      </c>
      <c r="F50" s="17" t="s">
        <v>211</v>
      </c>
      <c r="G50" s="16" t="s">
        <v>212</v>
      </c>
      <c r="H50" s="28">
        <v>0</v>
      </c>
      <c r="I50" s="16" t="s">
        <v>213</v>
      </c>
      <c r="J50" s="28" t="s">
        <v>204</v>
      </c>
      <c r="K50" s="15"/>
    </row>
    <row r="51" spans="1:11" ht="24" customHeight="1">
      <c r="A51" s="31" t="s">
        <v>214</v>
      </c>
      <c r="B51" s="31"/>
      <c r="C51" s="31"/>
      <c r="D51" s="31"/>
      <c r="E51" s="31"/>
      <c r="F51" s="31"/>
      <c r="G51" s="31"/>
      <c r="H51" s="31"/>
      <c r="I51" s="31"/>
      <c r="J51" s="41"/>
      <c r="K51" s="31"/>
    </row>
    <row r="52" spans="1:11" ht="24" customHeight="1">
      <c r="A52" s="31" t="s">
        <v>215</v>
      </c>
      <c r="B52" s="31"/>
      <c r="C52" s="31"/>
      <c r="D52" s="31"/>
      <c r="E52" s="31"/>
      <c r="F52" s="31"/>
      <c r="G52" s="31"/>
      <c r="H52" s="31"/>
      <c r="I52" s="31"/>
      <c r="J52" s="41"/>
      <c r="K52" s="31"/>
    </row>
  </sheetData>
  <sheetProtection/>
  <autoFilter ref="A3:K52"/>
  <mergeCells count="6">
    <mergeCell ref="A1:K1"/>
    <mergeCell ref="A2:D2"/>
    <mergeCell ref="J2:K2"/>
    <mergeCell ref="A4:B4"/>
    <mergeCell ref="A51:K51"/>
    <mergeCell ref="A52:K52"/>
  </mergeCells>
  <printOptions/>
  <pageMargins left="0.75" right="0.75" top="1" bottom="1" header="0.5118055555555555" footer="0.5118055555555555"/>
  <pageSetup fitToHeight="0" fitToWidth="1" horizontalDpi="600" verticalDpi="600" orientation="landscape" paperSize="8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2019-04-23T01:34:03Z</cp:lastPrinted>
  <dcterms:created xsi:type="dcterms:W3CDTF">2019-03-19T06:21:12Z</dcterms:created>
  <dcterms:modified xsi:type="dcterms:W3CDTF">2019-08-15T01:47:43Z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