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65" windowHeight="9255" tabRatio="882"/>
  </bookViews>
  <sheets>
    <sheet name="2015年一般公共预算财政拨款支出预算表" sheetId="5" r:id="rId1"/>
  </sheets>
  <definedNames>
    <definedName name="_xlnm.Print_Titles" localSheetId="0">#N/A</definedName>
  </definedNames>
  <calcPr calcId="114210"/>
</workbook>
</file>

<file path=xl/calcChain.xml><?xml version="1.0" encoding="utf-8"?>
<calcChain xmlns="http://schemas.openxmlformats.org/spreadsheetml/2006/main">
  <c r="D5" i="5"/>
  <c r="E41"/>
  <c r="D41"/>
  <c r="D50"/>
  <c r="C6"/>
  <c r="E6"/>
  <c r="E42"/>
  <c r="E50"/>
  <c r="E5"/>
  <c r="C42"/>
  <c r="C50"/>
  <c r="C41"/>
</calcChain>
</file>

<file path=xl/sharedStrings.xml><?xml version="1.0" encoding="utf-8"?>
<sst xmlns="http://schemas.openxmlformats.org/spreadsheetml/2006/main" count="188" uniqueCount="109">
  <si>
    <t xml:space="preserve">      商品和服务支出</t>
  </si>
  <si>
    <t xml:space="preserve">    2011099</t>
  </si>
  <si>
    <t xml:space="preserve">      303</t>
  </si>
  <si>
    <t xml:space="preserve">    一般行政管理事务（组织事务）</t>
  </si>
  <si>
    <t>基本支出</t>
  </si>
  <si>
    <t xml:space="preserve">  组织事务</t>
  </si>
  <si>
    <t xml:space="preserve">    一般行政管理事务（文化）</t>
  </si>
  <si>
    <t xml:space="preserve">  人力资源事务</t>
  </si>
  <si>
    <t>一般公共服务支出</t>
  </si>
  <si>
    <t>合计</t>
  </si>
  <si>
    <t xml:space="preserve">    2013602</t>
  </si>
  <si>
    <t xml:space="preserve">    其他宣传事务支出</t>
  </si>
  <si>
    <t>政治处</t>
  </si>
  <si>
    <t xml:space="preserve">    2013299</t>
  </si>
  <si>
    <t xml:space="preserve">    2013399</t>
  </si>
  <si>
    <t xml:space="preserve">  20133</t>
  </si>
  <si>
    <t xml:space="preserve">      对个人和家庭的补助</t>
  </si>
  <si>
    <t xml:space="preserve">    其他群众团体事务支出</t>
  </si>
  <si>
    <t>207</t>
  </si>
  <si>
    <t xml:space="preserve">    2012902</t>
  </si>
  <si>
    <t>单位：万元</t>
  </si>
  <si>
    <t xml:space="preserve">  20110</t>
  </si>
  <si>
    <t xml:space="preserve">    行政运行（组织事务）</t>
  </si>
  <si>
    <t>备注</t>
  </si>
  <si>
    <t>文化体育与传媒支出</t>
  </si>
  <si>
    <t xml:space="preserve">    2013201</t>
  </si>
  <si>
    <t xml:space="preserve">      301</t>
  </si>
  <si>
    <t>项目支出</t>
  </si>
  <si>
    <t xml:space="preserve">    2070102</t>
  </si>
  <si>
    <t xml:space="preserve">  群众团体事务</t>
  </si>
  <si>
    <t xml:space="preserve">    其他组织事务支出</t>
  </si>
  <si>
    <t xml:space="preserve">    2011002</t>
  </si>
  <si>
    <t xml:space="preserve">  20701</t>
  </si>
  <si>
    <t xml:space="preserve">  20136</t>
  </si>
  <si>
    <t xml:space="preserve">  20132</t>
  </si>
  <si>
    <t>功能科目名称/经济科目名称</t>
  </si>
  <si>
    <t xml:space="preserve">    2013699</t>
  </si>
  <si>
    <t xml:space="preserve">  文化</t>
  </si>
  <si>
    <t xml:space="preserve">  20129</t>
  </si>
  <si>
    <t xml:space="preserve">    一般行政管理事务（群众团体事务）</t>
  </si>
  <si>
    <t xml:space="preserve">    其他共产党事务支出（其他共产党事务支出）</t>
  </si>
  <si>
    <t xml:space="preserve">    2013202</t>
  </si>
  <si>
    <t xml:space="preserve">      302</t>
  </si>
  <si>
    <t xml:space="preserve">    一般行政管理事务（宣传事务）</t>
  </si>
  <si>
    <t>功能科目编码/经济科目编码</t>
  </si>
  <si>
    <t xml:space="preserve">    一般行政管理事务（其他共产党事务支出）</t>
  </si>
  <si>
    <t xml:space="preserve">    2012999</t>
  </si>
  <si>
    <t xml:space="preserve">  宣传事务</t>
  </si>
  <si>
    <t xml:space="preserve">    2013302</t>
  </si>
  <si>
    <t xml:space="preserve">      工资福利支出</t>
  </si>
  <si>
    <t xml:space="preserve">    一般行政管理事务（人力资源事务）</t>
  </si>
  <si>
    <t>201</t>
  </si>
  <si>
    <t xml:space="preserve">  其他共产党事务支出（一般公共服务支出）</t>
  </si>
  <si>
    <t>2015年一般公共预算财政拨款支出预算表</t>
    <phoneticPr fontId="0" type="noConversion"/>
  </si>
  <si>
    <t xml:space="preserve">     商品和服务支出</t>
    <phoneticPr fontId="0" type="noConversion"/>
  </si>
  <si>
    <t xml:space="preserve">    其他人事事务支出</t>
    <phoneticPr fontId="0" type="noConversion"/>
  </si>
  <si>
    <t xml:space="preserve">  20101</t>
  </si>
  <si>
    <t xml:space="preserve">    2010101</t>
  </si>
  <si>
    <t xml:space="preserve">    2070101</t>
  </si>
  <si>
    <t xml:space="preserve">    行政运行（文化）</t>
  </si>
  <si>
    <t xml:space="preserve">  20702</t>
  </si>
  <si>
    <t xml:space="preserve">    2070201</t>
  </si>
  <si>
    <t xml:space="preserve">    2070205</t>
  </si>
  <si>
    <t xml:space="preserve">  20704</t>
  </si>
  <si>
    <t xml:space="preserve">    2070402</t>
  </si>
  <si>
    <t xml:space="preserve">    一般行政管理事务（广播影视）</t>
  </si>
  <si>
    <t xml:space="preserve">    2070403</t>
  </si>
  <si>
    <t xml:space="preserve">    机关服务（广播影视）</t>
  </si>
  <si>
    <t xml:space="preserve">    2070405</t>
  </si>
  <si>
    <t xml:space="preserve">    电视</t>
  </si>
  <si>
    <t xml:space="preserve">    2070406</t>
  </si>
  <si>
    <t xml:space="preserve">    电影</t>
  </si>
  <si>
    <t xml:space="preserve">    2070499</t>
  </si>
  <si>
    <t xml:space="preserve">    其他广播影视支出</t>
  </si>
  <si>
    <t xml:space="preserve">  人大事务</t>
  </si>
  <si>
    <t xml:space="preserve">    行政运行（人大事务）</t>
  </si>
  <si>
    <t xml:space="preserve">  广播影视</t>
  </si>
  <si>
    <t xml:space="preserve">    2070401</t>
  </si>
  <si>
    <t xml:space="preserve">    行政运行（广播影视）</t>
  </si>
  <si>
    <t xml:space="preserve">      310</t>
  </si>
  <si>
    <t xml:space="preserve">      其他资本性支出</t>
  </si>
  <si>
    <t xml:space="preserve">  文物</t>
  </si>
  <si>
    <t xml:space="preserve">    行政运行（文物）</t>
  </si>
  <si>
    <t xml:space="preserve">    博物馆</t>
  </si>
  <si>
    <t xml:space="preserve">      399</t>
  </si>
  <si>
    <t xml:space="preserve">      其他支出</t>
  </si>
  <si>
    <t>附件4</t>
    <phoneticPr fontId="0" type="noConversion"/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</si>
  <si>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</si>
  <si>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</si>
  <si>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</si>
  <si>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</si>
  <si>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</si>
  <si>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</si>
  <si>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</si>
  <si>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</si>
  <si>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</si>
  <si>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</si>
  <si>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</si>
  <si>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</si>
  <si>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</si>
  <si>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</si>
  <si>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</si>
  <si>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</si>
  <si>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</si>
  <si>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</si>
  <si>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2080502</t>
  </si>
  <si>
    <t xml:space="preserve">    事业单位离退休</t>
  </si>
  <si>
    <t xml:space="preserve">    2100502</t>
  </si>
  <si>
    <t xml:space="preserve">    事业单位医疗</t>
  </si>
</sst>
</file>

<file path=xl/styles.xml><?xml version="1.0" encoding="utf-8"?>
<styleSheet xmlns="http://schemas.openxmlformats.org/spreadsheetml/2006/main">
  <numFmts count="1">
    <numFmt numFmtId="188" formatCode="#,##0.0"/>
  </numFmts>
  <fonts count="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8" fontId="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/>
    <xf numFmtId="188" fontId="3" fillId="0" borderId="1" xfId="0" applyNumberFormat="1" applyFont="1" applyFill="1" applyBorder="1" applyAlignment="1">
      <alignment horizontal="center" vertical="center"/>
    </xf>
    <xf numFmtId="188" fontId="2" fillId="0" borderId="0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showGridLines="0" showZeros="0" tabSelected="1" view="pageBreakPreview" zoomScaleNormal="100" workbookViewId="0">
      <selection activeCell="A2" sqref="A2:F2"/>
    </sheetView>
  </sheetViews>
  <sheetFormatPr defaultColWidth="9.1640625" defaultRowHeight="11.25"/>
  <cols>
    <col min="1" max="2" width="19.6640625" customWidth="1"/>
    <col min="3" max="3" width="20.6640625" customWidth="1"/>
    <col min="4" max="5" width="19" customWidth="1"/>
    <col min="6" max="6" width="17.1640625" customWidth="1"/>
  </cols>
  <sheetData>
    <row r="1" spans="1:6" ht="17.25" customHeight="1">
      <c r="A1" t="s">
        <v>86</v>
      </c>
    </row>
    <row r="2" spans="1:6" ht="29.25" customHeight="1">
      <c r="A2" s="13" t="s">
        <v>53</v>
      </c>
      <c r="B2" s="13"/>
      <c r="C2" s="13"/>
      <c r="D2" s="13"/>
      <c r="E2" s="13"/>
      <c r="F2" s="13"/>
    </row>
    <row r="3" spans="1:6" ht="16.5" customHeight="1">
      <c r="A3" s="1" t="s">
        <v>12</v>
      </c>
      <c r="B3" s="1"/>
      <c r="C3" s="1"/>
      <c r="D3" s="1"/>
      <c r="E3" s="1"/>
      <c r="F3" s="5" t="s">
        <v>20</v>
      </c>
    </row>
    <row r="4" spans="1:6" ht="24.75" customHeight="1">
      <c r="A4" s="6" t="s">
        <v>44</v>
      </c>
      <c r="B4" s="6" t="s">
        <v>35</v>
      </c>
      <c r="C4" s="4" t="s">
        <v>9</v>
      </c>
      <c r="D4" s="4" t="s">
        <v>4</v>
      </c>
      <c r="E4" s="4" t="s">
        <v>27</v>
      </c>
      <c r="F4" s="4" t="s">
        <v>23</v>
      </c>
    </row>
    <row r="5" spans="1:6" ht="20.100000000000001" customHeight="1">
      <c r="A5" s="9"/>
      <c r="B5" s="10"/>
      <c r="C5" s="7">
        <v>786.92</v>
      </c>
      <c r="D5" s="7">
        <f>D6+D41+D78+D84+D91</f>
        <v>413.951414</v>
      </c>
      <c r="E5" s="7">
        <f>SUM(E6+E41)</f>
        <v>372.96789000000001</v>
      </c>
      <c r="F5" s="8"/>
    </row>
    <row r="6" spans="1:6" ht="20.100000000000001" customHeight="1">
      <c r="A6" s="9" t="s">
        <v>51</v>
      </c>
      <c r="B6" s="10" t="s">
        <v>8</v>
      </c>
      <c r="C6" s="7">
        <f>SUM(C7+C10+C15+C20+C30+C35)</f>
        <v>355.13188000000002</v>
      </c>
      <c r="D6" s="7">
        <v>134.6</v>
      </c>
      <c r="E6" s="7">
        <f>SUM(E7+E10+E15+E20+E30+E35)</f>
        <v>220.52999999999997</v>
      </c>
      <c r="F6" s="8"/>
    </row>
    <row r="7" spans="1:6" ht="20.100000000000001" customHeight="1">
      <c r="A7" s="9" t="s">
        <v>56</v>
      </c>
      <c r="B7" s="10" t="s">
        <v>74</v>
      </c>
      <c r="C7" s="7">
        <v>0.6</v>
      </c>
      <c r="D7" s="7">
        <v>0</v>
      </c>
      <c r="E7" s="7">
        <v>0.6</v>
      </c>
      <c r="F7" s="8"/>
    </row>
    <row r="8" spans="1:6" ht="20.100000000000001" customHeight="1">
      <c r="A8" s="9" t="s">
        <v>57</v>
      </c>
      <c r="B8" s="10" t="s">
        <v>75</v>
      </c>
      <c r="C8" s="7">
        <v>0.6</v>
      </c>
      <c r="D8" s="7">
        <v>0</v>
      </c>
      <c r="E8" s="7">
        <v>0.6</v>
      </c>
      <c r="F8" s="8"/>
    </row>
    <row r="9" spans="1:6" ht="20.100000000000001" customHeight="1">
      <c r="A9" s="9" t="s">
        <v>26</v>
      </c>
      <c r="B9" s="10" t="s">
        <v>49</v>
      </c>
      <c r="C9" s="7">
        <v>0.6</v>
      </c>
      <c r="D9" s="7">
        <v>0</v>
      </c>
      <c r="E9" s="7">
        <v>0.6</v>
      </c>
      <c r="F9" s="8"/>
    </row>
    <row r="10" spans="1:6" ht="20.100000000000001" customHeight="1">
      <c r="A10" s="9" t="s">
        <v>21</v>
      </c>
      <c r="B10" s="10" t="s">
        <v>7</v>
      </c>
      <c r="C10" s="7">
        <v>4</v>
      </c>
      <c r="D10" s="7">
        <v>0</v>
      </c>
      <c r="E10" s="7">
        <v>4</v>
      </c>
      <c r="F10" s="8"/>
    </row>
    <row r="11" spans="1:6" ht="24.75" customHeight="1">
      <c r="A11" s="9" t="s">
        <v>31</v>
      </c>
      <c r="B11" s="10" t="s">
        <v>50</v>
      </c>
      <c r="C11" s="7">
        <v>2</v>
      </c>
      <c r="D11" s="7">
        <v>0</v>
      </c>
      <c r="E11" s="7">
        <v>2</v>
      </c>
      <c r="F11" s="8"/>
    </row>
    <row r="12" spans="1:6" ht="24" customHeight="1">
      <c r="A12" s="9" t="s">
        <v>42</v>
      </c>
      <c r="B12" s="10" t="s">
        <v>0</v>
      </c>
      <c r="C12" s="7">
        <v>2</v>
      </c>
      <c r="D12" s="7">
        <v>0</v>
      </c>
      <c r="E12" s="7">
        <v>2</v>
      </c>
      <c r="F12" s="8"/>
    </row>
    <row r="13" spans="1:6" ht="24.75" customHeight="1">
      <c r="A13" s="9" t="s">
        <v>1</v>
      </c>
      <c r="B13" s="11" t="s">
        <v>55</v>
      </c>
      <c r="C13" s="7">
        <v>2</v>
      </c>
      <c r="D13" s="7">
        <v>0</v>
      </c>
      <c r="E13" s="7">
        <v>2</v>
      </c>
      <c r="F13" s="8"/>
    </row>
    <row r="14" spans="1:6" ht="23.25" customHeight="1">
      <c r="A14" s="9" t="s">
        <v>42</v>
      </c>
      <c r="B14" s="11" t="s">
        <v>54</v>
      </c>
      <c r="C14" s="7">
        <v>2</v>
      </c>
      <c r="D14" s="7">
        <v>0</v>
      </c>
      <c r="E14" s="7">
        <v>2</v>
      </c>
      <c r="F14" s="8"/>
    </row>
    <row r="15" spans="1:6" ht="20.100000000000001" customHeight="1">
      <c r="A15" s="9" t="s">
        <v>38</v>
      </c>
      <c r="B15" s="10" t="s">
        <v>29</v>
      </c>
      <c r="C15" s="7">
        <v>5.9</v>
      </c>
      <c r="D15" s="7">
        <v>0</v>
      </c>
      <c r="E15" s="7">
        <v>5.9</v>
      </c>
      <c r="F15" s="8"/>
    </row>
    <row r="16" spans="1:6" ht="23.25" customHeight="1">
      <c r="A16" s="9" t="s">
        <v>19</v>
      </c>
      <c r="B16" s="10" t="s">
        <v>39</v>
      </c>
      <c r="C16" s="7">
        <v>2.9</v>
      </c>
      <c r="D16" s="7">
        <v>0</v>
      </c>
      <c r="E16" s="7">
        <v>2.9</v>
      </c>
      <c r="F16" s="8"/>
    </row>
    <row r="17" spans="1:9" ht="21.75" customHeight="1">
      <c r="A17" s="9" t="s">
        <v>42</v>
      </c>
      <c r="B17" s="10" t="s">
        <v>0</v>
      </c>
      <c r="C17" s="7">
        <v>2.9</v>
      </c>
      <c r="D17" s="7">
        <v>0</v>
      </c>
      <c r="E17" s="7">
        <v>2.9</v>
      </c>
      <c r="F17" s="8"/>
    </row>
    <row r="18" spans="1:9" s="2" customFormat="1" ht="25.5" customHeight="1">
      <c r="A18" s="9" t="s">
        <v>46</v>
      </c>
      <c r="B18" s="10" t="s">
        <v>17</v>
      </c>
      <c r="C18" s="7">
        <v>3</v>
      </c>
      <c r="D18" s="7">
        <v>0</v>
      </c>
      <c r="E18" s="7">
        <v>3</v>
      </c>
      <c r="F18" s="8"/>
    </row>
    <row r="19" spans="1:9" s="2" customFormat="1" ht="24" customHeight="1">
      <c r="A19" s="9" t="s">
        <v>42</v>
      </c>
      <c r="B19" s="10" t="s">
        <v>0</v>
      </c>
      <c r="C19" s="7">
        <v>3</v>
      </c>
      <c r="D19" s="7">
        <v>0</v>
      </c>
      <c r="E19" s="7">
        <v>3</v>
      </c>
      <c r="F19" s="8"/>
    </row>
    <row r="20" spans="1:9" ht="20.100000000000001" customHeight="1">
      <c r="A20" s="9" t="s">
        <v>34</v>
      </c>
      <c r="B20" s="10" t="s">
        <v>5</v>
      </c>
      <c r="C20" s="7">
        <v>222.87188</v>
      </c>
      <c r="D20" s="7">
        <v>134.60187999999999</v>
      </c>
      <c r="E20" s="7">
        <v>88.27</v>
      </c>
      <c r="F20" s="8"/>
    </row>
    <row r="21" spans="1:9" ht="23.25" customHeight="1">
      <c r="A21" s="9" t="s">
        <v>25</v>
      </c>
      <c r="B21" s="10" t="s">
        <v>22</v>
      </c>
      <c r="C21" s="7">
        <v>169.10187999999999</v>
      </c>
      <c r="D21" s="7">
        <v>122.60187999999999</v>
      </c>
      <c r="E21" s="7">
        <v>46.5</v>
      </c>
      <c r="F21" s="8"/>
    </row>
    <row r="22" spans="1:9" ht="20.100000000000001" customHeight="1">
      <c r="A22" s="9" t="s">
        <v>26</v>
      </c>
      <c r="B22" s="10" t="s">
        <v>49</v>
      </c>
      <c r="C22" s="7">
        <v>85.424279999999996</v>
      </c>
      <c r="D22" s="7">
        <v>84.424279999999996</v>
      </c>
      <c r="E22" s="7">
        <v>1</v>
      </c>
      <c r="F22" s="8"/>
    </row>
    <row r="23" spans="1:9" ht="23.25" customHeight="1">
      <c r="A23" s="9" t="s">
        <v>42</v>
      </c>
      <c r="B23" s="10" t="s">
        <v>0</v>
      </c>
      <c r="C23" s="7">
        <v>77.5</v>
      </c>
      <c r="D23" s="7">
        <v>32</v>
      </c>
      <c r="E23" s="7">
        <v>45.5</v>
      </c>
      <c r="F23" s="8"/>
    </row>
    <row r="24" spans="1:9" ht="22.5" customHeight="1">
      <c r="A24" s="9" t="s">
        <v>2</v>
      </c>
      <c r="B24" s="10" t="s">
        <v>16</v>
      </c>
      <c r="C24" s="7">
        <v>6.1776</v>
      </c>
      <c r="D24" s="7">
        <v>6.1776</v>
      </c>
      <c r="E24" s="7">
        <v>0</v>
      </c>
      <c r="F24" s="8"/>
    </row>
    <row r="25" spans="1:9" ht="24.75" customHeight="1">
      <c r="A25" s="9" t="s">
        <v>41</v>
      </c>
      <c r="B25" s="10" t="s">
        <v>3</v>
      </c>
      <c r="C25" s="7">
        <v>27.77</v>
      </c>
      <c r="D25" s="7">
        <v>12</v>
      </c>
      <c r="E25" s="7">
        <v>15.77</v>
      </c>
      <c r="F25" s="8"/>
    </row>
    <row r="26" spans="1:9" ht="24" customHeight="1">
      <c r="A26" s="9" t="s">
        <v>42</v>
      </c>
      <c r="B26" s="10" t="s">
        <v>0</v>
      </c>
      <c r="C26" s="7">
        <v>27.77</v>
      </c>
      <c r="D26" s="7">
        <v>12</v>
      </c>
      <c r="E26" s="7">
        <v>15.77</v>
      </c>
      <c r="F26" s="8"/>
    </row>
    <row r="27" spans="1:9" ht="24" customHeight="1">
      <c r="A27" s="9" t="s">
        <v>13</v>
      </c>
      <c r="B27" s="10" t="s">
        <v>30</v>
      </c>
      <c r="C27" s="7">
        <v>26</v>
      </c>
      <c r="D27" s="7">
        <v>0</v>
      </c>
      <c r="E27" s="7">
        <v>26</v>
      </c>
      <c r="F27" s="8"/>
    </row>
    <row r="28" spans="1:9" ht="20.100000000000001" customHeight="1">
      <c r="A28" s="9" t="s">
        <v>26</v>
      </c>
      <c r="B28" s="10" t="s">
        <v>49</v>
      </c>
      <c r="C28" s="7">
        <v>1</v>
      </c>
      <c r="D28" s="7">
        <v>0</v>
      </c>
      <c r="E28" s="7">
        <v>1</v>
      </c>
      <c r="F28" s="8"/>
    </row>
    <row r="29" spans="1:9" ht="22.5" customHeight="1">
      <c r="A29" s="9" t="s">
        <v>42</v>
      </c>
      <c r="B29" s="10" t="s">
        <v>0</v>
      </c>
      <c r="C29" s="7">
        <v>25</v>
      </c>
      <c r="D29" s="7">
        <v>0</v>
      </c>
      <c r="E29" s="7">
        <v>25</v>
      </c>
      <c r="F29" s="8"/>
    </row>
    <row r="30" spans="1:9" ht="20.100000000000001" customHeight="1">
      <c r="A30" s="9" t="s">
        <v>15</v>
      </c>
      <c r="B30" s="10" t="s">
        <v>47</v>
      </c>
      <c r="C30" s="7">
        <v>87</v>
      </c>
      <c r="D30" s="7">
        <v>0</v>
      </c>
      <c r="E30" s="7">
        <v>87</v>
      </c>
      <c r="F30" s="8"/>
    </row>
    <row r="31" spans="1:9" ht="24" customHeight="1">
      <c r="A31" s="9" t="s">
        <v>48</v>
      </c>
      <c r="B31" s="10" t="s">
        <v>43</v>
      </c>
      <c r="C31" s="7">
        <v>5</v>
      </c>
      <c r="D31" s="7">
        <v>0</v>
      </c>
      <c r="E31" s="7">
        <v>5</v>
      </c>
      <c r="F31" s="8"/>
    </row>
    <row r="32" spans="1:9" ht="25.5" customHeight="1">
      <c r="A32" s="9" t="s">
        <v>42</v>
      </c>
      <c r="B32" s="10" t="s">
        <v>0</v>
      </c>
      <c r="C32" s="7">
        <v>5</v>
      </c>
      <c r="D32" s="7">
        <v>0</v>
      </c>
      <c r="E32" s="7">
        <v>5</v>
      </c>
      <c r="F32" s="8"/>
      <c r="I32" s="3"/>
    </row>
    <row r="33" spans="1:6" ht="24" customHeight="1">
      <c r="A33" s="9" t="s">
        <v>14</v>
      </c>
      <c r="B33" s="10" t="s">
        <v>11</v>
      </c>
      <c r="C33" s="7">
        <v>82</v>
      </c>
      <c r="D33" s="7">
        <v>0</v>
      </c>
      <c r="E33" s="7">
        <v>82</v>
      </c>
      <c r="F33" s="8"/>
    </row>
    <row r="34" spans="1:6" ht="20.100000000000001" customHeight="1">
      <c r="A34" s="9" t="s">
        <v>42</v>
      </c>
      <c r="B34" s="10" t="s">
        <v>0</v>
      </c>
      <c r="C34" s="7">
        <v>82</v>
      </c>
      <c r="D34" s="7">
        <v>0</v>
      </c>
      <c r="E34" s="7">
        <v>82</v>
      </c>
      <c r="F34" s="8"/>
    </row>
    <row r="35" spans="1:6" ht="31.5" customHeight="1">
      <c r="A35" s="9" t="s">
        <v>33</v>
      </c>
      <c r="B35" s="10" t="s">
        <v>52</v>
      </c>
      <c r="C35" s="7">
        <v>34.76</v>
      </c>
      <c r="D35" s="7">
        <v>0</v>
      </c>
      <c r="E35" s="7">
        <v>34.76</v>
      </c>
      <c r="F35" s="8"/>
    </row>
    <row r="36" spans="1:6" ht="33" customHeight="1">
      <c r="A36" s="9" t="s">
        <v>10</v>
      </c>
      <c r="B36" s="10" t="s">
        <v>45</v>
      </c>
      <c r="C36" s="7">
        <v>5.26</v>
      </c>
      <c r="D36" s="7">
        <v>0</v>
      </c>
      <c r="E36" s="7">
        <v>5.26</v>
      </c>
      <c r="F36" s="8"/>
    </row>
    <row r="37" spans="1:6" ht="23.25" customHeight="1">
      <c r="A37" s="9" t="s">
        <v>42</v>
      </c>
      <c r="B37" s="10" t="s">
        <v>0</v>
      </c>
      <c r="C37" s="7">
        <v>5.26</v>
      </c>
      <c r="D37" s="7">
        <v>0</v>
      </c>
      <c r="E37" s="7">
        <v>5.26</v>
      </c>
      <c r="F37" s="8"/>
    </row>
    <row r="38" spans="1:6" ht="35.25" customHeight="1">
      <c r="A38" s="9" t="s">
        <v>36</v>
      </c>
      <c r="B38" s="10" t="s">
        <v>40</v>
      </c>
      <c r="C38" s="7">
        <v>29.5</v>
      </c>
      <c r="D38" s="7">
        <v>0</v>
      </c>
      <c r="E38" s="7">
        <v>29.5</v>
      </c>
      <c r="F38" s="8"/>
    </row>
    <row r="39" spans="1:6" ht="20.100000000000001" customHeight="1">
      <c r="A39" s="9" t="s">
        <v>26</v>
      </c>
      <c r="B39" s="10" t="s">
        <v>49</v>
      </c>
      <c r="C39" s="7">
        <v>2</v>
      </c>
      <c r="D39" s="7">
        <v>0</v>
      </c>
      <c r="E39" s="7">
        <v>2</v>
      </c>
      <c r="F39" s="8"/>
    </row>
    <row r="40" spans="1:6" ht="27.75" customHeight="1">
      <c r="A40" s="9" t="s">
        <v>42</v>
      </c>
      <c r="B40" s="10" t="s">
        <v>0</v>
      </c>
      <c r="C40" s="7">
        <v>27.5</v>
      </c>
      <c r="D40" s="7">
        <v>0</v>
      </c>
      <c r="E40" s="7">
        <v>27.5</v>
      </c>
      <c r="F40" s="8"/>
    </row>
    <row r="41" spans="1:6" ht="20.100000000000001" customHeight="1">
      <c r="A41" s="9" t="s">
        <v>18</v>
      </c>
      <c r="B41" s="10" t="s">
        <v>24</v>
      </c>
      <c r="C41" s="7">
        <f>SUM(C42+C50+C62)</f>
        <v>341.97137800000002</v>
      </c>
      <c r="D41" s="7">
        <f>D42+D50+D62</f>
        <v>189.53141399999998</v>
      </c>
      <c r="E41" s="7">
        <f>E42+E50+E62</f>
        <v>152.43789000000001</v>
      </c>
      <c r="F41" s="8"/>
    </row>
    <row r="42" spans="1:6" ht="20.100000000000001" customHeight="1">
      <c r="A42" s="9" t="s">
        <v>32</v>
      </c>
      <c r="B42" s="10" t="s">
        <v>37</v>
      </c>
      <c r="C42" s="7">
        <f>SUM(C43+C48)</f>
        <v>58.662074000000004</v>
      </c>
      <c r="D42" s="7">
        <v>24.46</v>
      </c>
      <c r="E42" s="7">
        <f>SUM(E43+E48)</f>
        <v>34.200000000000003</v>
      </c>
      <c r="F42" s="8"/>
    </row>
    <row r="43" spans="1:6" ht="20.100000000000001" customHeight="1">
      <c r="A43" s="9" t="s">
        <v>58</v>
      </c>
      <c r="B43" s="10" t="s">
        <v>59</v>
      </c>
      <c r="C43" s="7">
        <v>52.462074000000001</v>
      </c>
      <c r="D43" s="7">
        <v>24.462074000000001</v>
      </c>
      <c r="E43" s="7">
        <v>28</v>
      </c>
      <c r="F43" s="8"/>
    </row>
    <row r="44" spans="1:6" ht="20.100000000000001" customHeight="1">
      <c r="A44" s="9" t="s">
        <v>26</v>
      </c>
      <c r="B44" s="10" t="s">
        <v>49</v>
      </c>
      <c r="C44" s="7">
        <v>18.939769999999999</v>
      </c>
      <c r="D44" s="7">
        <v>18.939769999999999</v>
      </c>
      <c r="E44" s="7">
        <v>0</v>
      </c>
      <c r="F44" s="8"/>
    </row>
    <row r="45" spans="1:6" ht="20.100000000000001" customHeight="1">
      <c r="A45" s="9" t="s">
        <v>42</v>
      </c>
      <c r="B45" s="10" t="s">
        <v>0</v>
      </c>
      <c r="C45" s="7">
        <v>27.5</v>
      </c>
      <c r="D45" s="7">
        <v>4.5</v>
      </c>
      <c r="E45" s="7">
        <v>23</v>
      </c>
      <c r="F45" s="8"/>
    </row>
    <row r="46" spans="1:6" ht="20.100000000000001" customHeight="1">
      <c r="A46" s="9" t="s">
        <v>2</v>
      </c>
      <c r="B46" s="10" t="s">
        <v>16</v>
      </c>
      <c r="C46" s="7">
        <v>1.0223040000000001</v>
      </c>
      <c r="D46" s="7">
        <v>1.0223040000000001</v>
      </c>
      <c r="E46" s="7">
        <v>0</v>
      </c>
      <c r="F46" s="8"/>
    </row>
    <row r="47" spans="1:6" ht="20.100000000000001" customHeight="1">
      <c r="A47" s="9" t="s">
        <v>79</v>
      </c>
      <c r="B47" s="10" t="s">
        <v>80</v>
      </c>
      <c r="C47" s="7">
        <v>5</v>
      </c>
      <c r="D47" s="7">
        <v>0</v>
      </c>
      <c r="E47" s="7">
        <v>5</v>
      </c>
      <c r="F47" s="8"/>
    </row>
    <row r="48" spans="1:6" ht="27" customHeight="1">
      <c r="A48" s="9" t="s">
        <v>28</v>
      </c>
      <c r="B48" s="10" t="s">
        <v>6</v>
      </c>
      <c r="C48" s="7">
        <v>6.2</v>
      </c>
      <c r="D48" s="7">
        <v>0</v>
      </c>
      <c r="E48" s="7">
        <v>6.2</v>
      </c>
      <c r="F48" s="8"/>
    </row>
    <row r="49" spans="1:6" ht="27" customHeight="1">
      <c r="A49" s="9" t="s">
        <v>42</v>
      </c>
      <c r="B49" s="10" t="s">
        <v>0</v>
      </c>
      <c r="C49" s="7">
        <v>6.2</v>
      </c>
      <c r="D49" s="7">
        <v>0</v>
      </c>
      <c r="E49" s="7">
        <v>6.2</v>
      </c>
      <c r="F49" s="8"/>
    </row>
    <row r="50" spans="1:6" ht="27" customHeight="1">
      <c r="A50" s="9" t="s">
        <v>60</v>
      </c>
      <c r="B50" s="10" t="s">
        <v>81</v>
      </c>
      <c r="C50" s="7">
        <f>SUM(C51+C56)</f>
        <v>170.29917399999999</v>
      </c>
      <c r="D50" s="7">
        <f>D51+D56</f>
        <v>97.261284000000003</v>
      </c>
      <c r="E50" s="7">
        <f>SUM(E51+E56)</f>
        <v>73.037890000000004</v>
      </c>
      <c r="F50" s="8"/>
    </row>
    <row r="51" spans="1:6" ht="27" customHeight="1">
      <c r="A51" s="9" t="s">
        <v>61</v>
      </c>
      <c r="B51" s="10" t="s">
        <v>82</v>
      </c>
      <c r="C51" s="7">
        <v>51.123759999999997</v>
      </c>
      <c r="D51" s="7">
        <v>20.623799999999999</v>
      </c>
      <c r="E51" s="7">
        <v>30.499960000000002</v>
      </c>
      <c r="F51" s="8"/>
    </row>
    <row r="52" spans="1:6" ht="27" customHeight="1">
      <c r="A52" s="9" t="s">
        <v>26</v>
      </c>
      <c r="B52" s="10" t="s">
        <v>49</v>
      </c>
      <c r="C52" s="7">
        <v>15.015000000000001</v>
      </c>
      <c r="D52" s="7">
        <v>15.015000000000001</v>
      </c>
      <c r="E52" s="7">
        <v>0</v>
      </c>
      <c r="F52" s="8"/>
    </row>
    <row r="53" spans="1:6" ht="27" customHeight="1">
      <c r="A53" s="9" t="s">
        <v>42</v>
      </c>
      <c r="B53" s="10" t="s">
        <v>0</v>
      </c>
      <c r="C53" s="7">
        <v>31.5</v>
      </c>
      <c r="D53" s="7">
        <v>4.5</v>
      </c>
      <c r="E53" s="7">
        <v>27</v>
      </c>
      <c r="F53" s="8"/>
    </row>
    <row r="54" spans="1:6" ht="27" customHeight="1">
      <c r="A54" s="9" t="s">
        <v>2</v>
      </c>
      <c r="B54" s="10" t="s">
        <v>16</v>
      </c>
      <c r="C54" s="7">
        <v>1.1088</v>
      </c>
      <c r="D54" s="7">
        <v>1.1088</v>
      </c>
      <c r="E54" s="7">
        <v>0</v>
      </c>
      <c r="F54" s="8"/>
    </row>
    <row r="55" spans="1:6" ht="27" customHeight="1">
      <c r="A55" s="9" t="s">
        <v>79</v>
      </c>
      <c r="B55" s="10" t="s">
        <v>80</v>
      </c>
      <c r="C55" s="7">
        <v>3.4999600000000002</v>
      </c>
      <c r="D55" s="7">
        <v>0</v>
      </c>
      <c r="E55" s="7">
        <v>3.4999600000000002</v>
      </c>
      <c r="F55" s="8"/>
    </row>
    <row r="56" spans="1:6" ht="27" customHeight="1">
      <c r="A56" s="9" t="s">
        <v>62</v>
      </c>
      <c r="B56" s="10" t="s">
        <v>83</v>
      </c>
      <c r="C56" s="7">
        <v>119.175414</v>
      </c>
      <c r="D56" s="7">
        <v>76.637484000000001</v>
      </c>
      <c r="E56" s="7">
        <v>42.537930000000003</v>
      </c>
      <c r="F56" s="8"/>
    </row>
    <row r="57" spans="1:6" ht="27" customHeight="1">
      <c r="A57" s="9" t="s">
        <v>26</v>
      </c>
      <c r="B57" s="10" t="s">
        <v>49</v>
      </c>
      <c r="C57" s="7">
        <v>54.554499999999997</v>
      </c>
      <c r="D57" s="7">
        <v>54.554499999999997</v>
      </c>
      <c r="E57" s="7">
        <v>0</v>
      </c>
      <c r="F57" s="8"/>
    </row>
    <row r="58" spans="1:6" ht="27" customHeight="1">
      <c r="A58" s="9" t="s">
        <v>42</v>
      </c>
      <c r="B58" s="10" t="s">
        <v>0</v>
      </c>
      <c r="C58" s="7">
        <v>26.037929999999999</v>
      </c>
      <c r="D58" s="7">
        <v>16.5</v>
      </c>
      <c r="E58" s="7">
        <v>9.5379299999999994</v>
      </c>
      <c r="F58" s="8"/>
    </row>
    <row r="59" spans="1:6" ht="27" customHeight="1">
      <c r="A59" s="9" t="s">
        <v>2</v>
      </c>
      <c r="B59" s="10" t="s">
        <v>16</v>
      </c>
      <c r="C59" s="7">
        <v>5.5829839999999997</v>
      </c>
      <c r="D59" s="7">
        <v>5.5829839999999997</v>
      </c>
      <c r="E59" s="7">
        <v>0</v>
      </c>
      <c r="F59" s="8"/>
    </row>
    <row r="60" spans="1:6" ht="27" customHeight="1">
      <c r="A60" s="9" t="s">
        <v>79</v>
      </c>
      <c r="B60" s="10" t="s">
        <v>80</v>
      </c>
      <c r="C60" s="7">
        <v>23</v>
      </c>
      <c r="D60" s="7">
        <v>0</v>
      </c>
      <c r="E60" s="7">
        <v>23</v>
      </c>
      <c r="F60" s="8"/>
    </row>
    <row r="61" spans="1:6" ht="27" customHeight="1">
      <c r="A61" s="9" t="s">
        <v>84</v>
      </c>
      <c r="B61" s="10" t="s">
        <v>85</v>
      </c>
      <c r="C61" s="7">
        <v>10</v>
      </c>
      <c r="D61" s="7">
        <v>0</v>
      </c>
      <c r="E61" s="7">
        <v>10</v>
      </c>
      <c r="F61" s="8"/>
    </row>
    <row r="62" spans="1:6" ht="27" customHeight="1">
      <c r="A62" s="9" t="s">
        <v>63</v>
      </c>
      <c r="B62" s="10" t="s">
        <v>76</v>
      </c>
      <c r="C62" s="7">
        <v>113.01013</v>
      </c>
      <c r="D62" s="7">
        <v>67.810130000000001</v>
      </c>
      <c r="E62" s="7">
        <v>45.2</v>
      </c>
      <c r="F62" s="8"/>
    </row>
    <row r="63" spans="1:6" ht="27" customHeight="1">
      <c r="A63" s="9" t="s">
        <v>77</v>
      </c>
      <c r="B63" s="10" t="s">
        <v>78</v>
      </c>
      <c r="C63" s="7">
        <v>75.510130000000004</v>
      </c>
      <c r="D63" s="7">
        <v>67.810130000000001</v>
      </c>
      <c r="E63" s="7">
        <v>7.7</v>
      </c>
      <c r="F63" s="8"/>
    </row>
    <row r="64" spans="1:6" ht="27" customHeight="1">
      <c r="A64" s="9" t="s">
        <v>26</v>
      </c>
      <c r="B64" s="10" t="s">
        <v>49</v>
      </c>
      <c r="C64" s="7">
        <v>49.145449999999997</v>
      </c>
      <c r="D64" s="7">
        <v>46.925449999999998</v>
      </c>
      <c r="E64" s="7">
        <v>2.2200000000000002</v>
      </c>
      <c r="F64" s="8"/>
    </row>
    <row r="65" spans="1:6" ht="27" customHeight="1">
      <c r="A65" s="9" t="s">
        <v>42</v>
      </c>
      <c r="B65" s="10" t="s">
        <v>0</v>
      </c>
      <c r="C65" s="7">
        <v>21.98</v>
      </c>
      <c r="D65" s="7">
        <v>16.5</v>
      </c>
      <c r="E65" s="7">
        <v>5.48</v>
      </c>
      <c r="F65" s="8"/>
    </row>
    <row r="66" spans="1:6" ht="27" customHeight="1">
      <c r="A66" s="9" t="s">
        <v>2</v>
      </c>
      <c r="B66" s="10" t="s">
        <v>16</v>
      </c>
      <c r="C66" s="7">
        <v>4.3846800000000004</v>
      </c>
      <c r="D66" s="7">
        <v>4.3846800000000004</v>
      </c>
      <c r="E66" s="7">
        <v>0</v>
      </c>
      <c r="F66" s="8"/>
    </row>
    <row r="67" spans="1:6" ht="27" customHeight="1">
      <c r="A67" s="9" t="s">
        <v>64</v>
      </c>
      <c r="B67" s="10" t="s">
        <v>65</v>
      </c>
      <c r="C67" s="7">
        <v>6</v>
      </c>
      <c r="D67" s="7">
        <v>0</v>
      </c>
      <c r="E67" s="7">
        <v>6</v>
      </c>
      <c r="F67" s="8"/>
    </row>
    <row r="68" spans="1:6" ht="27" customHeight="1">
      <c r="A68" s="9" t="s">
        <v>42</v>
      </c>
      <c r="B68" s="10" t="s">
        <v>0</v>
      </c>
      <c r="C68" s="7">
        <v>4.4000000000000004</v>
      </c>
      <c r="D68" s="7">
        <v>0</v>
      </c>
      <c r="E68" s="7">
        <v>4.4000000000000004</v>
      </c>
      <c r="F68" s="8"/>
    </row>
    <row r="69" spans="1:6" ht="27" customHeight="1">
      <c r="A69" s="9" t="s">
        <v>79</v>
      </c>
      <c r="B69" s="10" t="s">
        <v>80</v>
      </c>
      <c r="C69" s="7">
        <v>1.6</v>
      </c>
      <c r="D69" s="7">
        <v>0</v>
      </c>
      <c r="E69" s="7">
        <v>1.6</v>
      </c>
      <c r="F69" s="8"/>
    </row>
    <row r="70" spans="1:6" ht="27" customHeight="1">
      <c r="A70" s="9" t="s">
        <v>66</v>
      </c>
      <c r="B70" s="10" t="s">
        <v>67</v>
      </c>
      <c r="C70" s="7">
        <v>1</v>
      </c>
      <c r="D70" s="7">
        <v>0</v>
      </c>
      <c r="E70" s="7">
        <v>1</v>
      </c>
      <c r="F70" s="8"/>
    </row>
    <row r="71" spans="1:6" ht="27" customHeight="1">
      <c r="A71" s="9" t="s">
        <v>42</v>
      </c>
      <c r="B71" s="10" t="s">
        <v>0</v>
      </c>
      <c r="C71" s="7">
        <v>1</v>
      </c>
      <c r="D71" s="7">
        <v>0</v>
      </c>
      <c r="E71" s="7">
        <v>1</v>
      </c>
      <c r="F71" s="8"/>
    </row>
    <row r="72" spans="1:6" ht="27" customHeight="1">
      <c r="A72" s="9" t="s">
        <v>68</v>
      </c>
      <c r="B72" s="10" t="s">
        <v>69</v>
      </c>
      <c r="C72" s="7">
        <v>9</v>
      </c>
      <c r="D72" s="7">
        <v>0</v>
      </c>
      <c r="E72" s="7">
        <v>9</v>
      </c>
      <c r="F72" s="8"/>
    </row>
    <row r="73" spans="1:6" ht="27" customHeight="1">
      <c r="A73" s="9" t="s">
        <v>42</v>
      </c>
      <c r="B73" s="10" t="s">
        <v>0</v>
      </c>
      <c r="C73" s="7">
        <v>9</v>
      </c>
      <c r="D73" s="7">
        <v>0</v>
      </c>
      <c r="E73" s="7">
        <v>9</v>
      </c>
      <c r="F73" s="8"/>
    </row>
    <row r="74" spans="1:6" ht="27" customHeight="1">
      <c r="A74" s="9" t="s">
        <v>70</v>
      </c>
      <c r="B74" s="10" t="s">
        <v>71</v>
      </c>
      <c r="C74" s="7">
        <v>4</v>
      </c>
      <c r="D74" s="7">
        <v>0</v>
      </c>
      <c r="E74" s="7">
        <v>4</v>
      </c>
      <c r="F74" s="8"/>
    </row>
    <row r="75" spans="1:6" ht="27" customHeight="1">
      <c r="A75" s="9" t="s">
        <v>42</v>
      </c>
      <c r="B75" s="10" t="s">
        <v>0</v>
      </c>
      <c r="C75" s="7">
        <v>4</v>
      </c>
      <c r="D75" s="7">
        <v>0</v>
      </c>
      <c r="E75" s="7">
        <v>4</v>
      </c>
      <c r="F75" s="8"/>
    </row>
    <row r="76" spans="1:6" ht="27" customHeight="1">
      <c r="A76" s="9" t="s">
        <v>72</v>
      </c>
      <c r="B76" s="10" t="s">
        <v>73</v>
      </c>
      <c r="C76" s="7">
        <v>17.5</v>
      </c>
      <c r="D76" s="7">
        <v>0</v>
      </c>
      <c r="E76" s="7">
        <v>17.5</v>
      </c>
      <c r="F76" s="8"/>
    </row>
    <row r="77" spans="1:6" ht="27" customHeight="1">
      <c r="A77" s="9" t="s">
        <v>42</v>
      </c>
      <c r="B77" s="10" t="s">
        <v>0</v>
      </c>
      <c r="C77" s="7">
        <v>17.5</v>
      </c>
      <c r="D77" s="7">
        <v>0</v>
      </c>
      <c r="E77" s="7">
        <v>17.5</v>
      </c>
      <c r="F77" s="8"/>
    </row>
    <row r="78" spans="1:6" ht="27" customHeight="1">
      <c r="A78" s="9" t="s">
        <v>87</v>
      </c>
      <c r="B78" s="10" t="s">
        <v>88</v>
      </c>
      <c r="C78" s="7">
        <v>51.22</v>
      </c>
      <c r="D78" s="7">
        <v>51.22</v>
      </c>
      <c r="E78" s="7"/>
      <c r="F78" s="8"/>
    </row>
    <row r="79" spans="1:6" ht="27" customHeight="1">
      <c r="A79" s="9" t="s">
        <v>89</v>
      </c>
      <c r="B79" s="10" t="s">
        <v>90</v>
      </c>
      <c r="C79" s="7">
        <v>51.22</v>
      </c>
      <c r="D79" s="7">
        <v>51.22</v>
      </c>
      <c r="E79" s="7"/>
      <c r="F79" s="8"/>
    </row>
    <row r="80" spans="1:6" ht="27" customHeight="1">
      <c r="A80" s="9" t="s">
        <v>91</v>
      </c>
      <c r="B80" s="10" t="s">
        <v>92</v>
      </c>
      <c r="C80" s="7">
        <v>24.99</v>
      </c>
      <c r="D80" s="7">
        <v>24.99</v>
      </c>
      <c r="E80" s="7"/>
      <c r="F80" s="8"/>
    </row>
    <row r="81" spans="1:6" ht="27" customHeight="1">
      <c r="A81" s="9" t="s">
        <v>2</v>
      </c>
      <c r="B81" s="10" t="s">
        <v>16</v>
      </c>
      <c r="C81" s="7">
        <v>24.99</v>
      </c>
      <c r="D81" s="7">
        <v>24.99</v>
      </c>
      <c r="E81" s="7"/>
      <c r="F81" s="8"/>
    </row>
    <row r="82" spans="1:6" ht="27" customHeight="1">
      <c r="A82" s="9" t="s">
        <v>105</v>
      </c>
      <c r="B82" s="10" t="s">
        <v>106</v>
      </c>
      <c r="C82" s="7">
        <v>26.23</v>
      </c>
      <c r="D82" s="7">
        <v>26.23</v>
      </c>
      <c r="E82" s="7"/>
      <c r="F82" s="8"/>
    </row>
    <row r="83" spans="1:6" ht="27" customHeight="1">
      <c r="A83" s="9" t="s">
        <v>2</v>
      </c>
      <c r="B83" s="10" t="s">
        <v>16</v>
      </c>
      <c r="C83" s="7">
        <v>26.23</v>
      </c>
      <c r="D83" s="7">
        <v>26.23</v>
      </c>
      <c r="E83" s="7"/>
      <c r="F83" s="8"/>
    </row>
    <row r="84" spans="1:6" ht="27" customHeight="1">
      <c r="A84" s="9" t="s">
        <v>93</v>
      </c>
      <c r="B84" s="10" t="s">
        <v>94</v>
      </c>
      <c r="C84" s="7">
        <v>16.23</v>
      </c>
      <c r="D84" s="7">
        <v>16.23</v>
      </c>
      <c r="E84" s="7"/>
      <c r="F84" s="8"/>
    </row>
    <row r="85" spans="1:6" ht="27" customHeight="1">
      <c r="A85" s="9" t="s">
        <v>95</v>
      </c>
      <c r="B85" s="10" t="s">
        <v>96</v>
      </c>
      <c r="C85" s="7">
        <v>16.23</v>
      </c>
      <c r="D85" s="7">
        <v>16.23</v>
      </c>
      <c r="E85" s="7"/>
      <c r="F85" s="8"/>
    </row>
    <row r="86" spans="1:6" ht="27" customHeight="1">
      <c r="A86" s="9" t="s">
        <v>97</v>
      </c>
      <c r="B86" s="10" t="s">
        <v>98</v>
      </c>
      <c r="C86" s="7">
        <v>9.64</v>
      </c>
      <c r="D86" s="7">
        <v>9.64</v>
      </c>
      <c r="E86" s="7"/>
      <c r="F86" s="8"/>
    </row>
    <row r="87" spans="1:6" ht="27" customHeight="1">
      <c r="A87" s="9" t="s">
        <v>26</v>
      </c>
      <c r="B87" s="10" t="s">
        <v>49</v>
      </c>
      <c r="C87" s="7">
        <v>6.22</v>
      </c>
      <c r="D87" s="7">
        <v>6.22</v>
      </c>
      <c r="E87" s="7"/>
      <c r="F87" s="8"/>
    </row>
    <row r="88" spans="1:6" ht="27" customHeight="1">
      <c r="A88" s="9" t="s">
        <v>2</v>
      </c>
      <c r="B88" s="10" t="s">
        <v>16</v>
      </c>
      <c r="C88" s="7">
        <v>3.42</v>
      </c>
      <c r="D88" s="7">
        <v>3.42</v>
      </c>
      <c r="E88" s="7"/>
      <c r="F88" s="8"/>
    </row>
    <row r="89" spans="1:6" ht="27" customHeight="1">
      <c r="A89" s="9" t="s">
        <v>107</v>
      </c>
      <c r="B89" s="10" t="s">
        <v>108</v>
      </c>
      <c r="C89" s="7">
        <v>6.59</v>
      </c>
      <c r="D89" s="7">
        <v>6.59</v>
      </c>
      <c r="E89" s="7"/>
      <c r="F89" s="8"/>
    </row>
    <row r="90" spans="1:6" ht="27" customHeight="1">
      <c r="A90" s="9" t="s">
        <v>26</v>
      </c>
      <c r="B90" s="10" t="s">
        <v>49</v>
      </c>
      <c r="C90" s="7">
        <v>6.59</v>
      </c>
      <c r="D90" s="7">
        <v>6.59</v>
      </c>
      <c r="E90" s="7"/>
      <c r="F90" s="8"/>
    </row>
    <row r="91" spans="1:6" ht="27" customHeight="1">
      <c r="A91" s="9" t="s">
        <v>99</v>
      </c>
      <c r="B91" s="10" t="s">
        <v>100</v>
      </c>
      <c r="C91" s="12">
        <v>22.37</v>
      </c>
      <c r="D91" s="12">
        <v>22.37</v>
      </c>
      <c r="E91" s="7"/>
      <c r="F91" s="8"/>
    </row>
    <row r="92" spans="1:6" ht="27" customHeight="1">
      <c r="A92" s="9" t="s">
        <v>101</v>
      </c>
      <c r="B92" s="10" t="s">
        <v>102</v>
      </c>
      <c r="C92" s="12">
        <v>22.37</v>
      </c>
      <c r="D92" s="12">
        <v>22.37</v>
      </c>
      <c r="E92" s="7"/>
      <c r="F92" s="8"/>
    </row>
    <row r="93" spans="1:6" ht="27" customHeight="1">
      <c r="A93" s="9" t="s">
        <v>103</v>
      </c>
      <c r="B93" s="10" t="s">
        <v>104</v>
      </c>
      <c r="C93" s="12">
        <v>22.37</v>
      </c>
      <c r="D93" s="12">
        <v>22.37</v>
      </c>
      <c r="E93" s="7"/>
      <c r="F93" s="8"/>
    </row>
    <row r="94" spans="1:6" ht="27" customHeight="1">
      <c r="A94" s="9" t="s">
        <v>2</v>
      </c>
      <c r="B94" s="10" t="s">
        <v>16</v>
      </c>
      <c r="C94" s="12">
        <v>22.37</v>
      </c>
      <c r="D94" s="12">
        <v>22.37</v>
      </c>
      <c r="E94" s="7"/>
      <c r="F94" s="8"/>
    </row>
    <row r="95" spans="1:6" ht="27" customHeight="1">
      <c r="A95" s="9"/>
      <c r="B95" s="10"/>
      <c r="C95" s="7"/>
      <c r="D95" s="7"/>
      <c r="E95" s="7"/>
      <c r="F95" s="8"/>
    </row>
    <row r="96" spans="1:6" ht="27" customHeight="1">
      <c r="A96" s="9"/>
      <c r="B96" s="10"/>
      <c r="C96" s="7"/>
      <c r="D96" s="7"/>
      <c r="E96" s="7"/>
      <c r="F96" s="8"/>
    </row>
    <row r="97" spans="1:6" ht="27" customHeight="1">
      <c r="A97" s="9"/>
      <c r="B97" s="10"/>
      <c r="C97" s="7"/>
      <c r="D97" s="7"/>
      <c r="E97" s="7"/>
      <c r="F97" s="8"/>
    </row>
  </sheetData>
  <mergeCells count="1">
    <mergeCell ref="A2:F2"/>
  </mergeCells>
  <phoneticPr fontId="0" type="noConversion"/>
  <printOptions horizontalCentered="1"/>
  <pageMargins left="0.98425196850393704" right="0.74803149606299213" top="0.98425196850393704" bottom="0.98425196850393704" header="0" footer="0"/>
  <pageSetup paperSize="9" scale="85" orientation="landscape" r:id="rId1"/>
  <headerFooter alignWithMargins="0">
    <oddFooter>&amp;C&amp;P</oddFooter>
  </headerFooter>
  <rowBreaks count="2" manualBreakCount="2">
    <brk id="21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2015年一般公共预算财政拨款支出预算表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九华山</cp:lastModifiedBy>
  <cp:lastPrinted>2015-06-17T02:32:26Z</cp:lastPrinted>
  <dcterms:created xsi:type="dcterms:W3CDTF">2015-06-16T01:04:04Z</dcterms:created>
  <dcterms:modified xsi:type="dcterms:W3CDTF">2015-06-19T02:33:20Z</dcterms:modified>
</cp:coreProperties>
</file>