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05" windowHeight="9765" tabRatio="767" firstSheet="1" activeTab="1"/>
  </bookViews>
  <sheets>
    <sheet name="填表说明" sheetId="1" r:id="rId1"/>
    <sheet name="汇总表" sheetId="2" r:id="rId2"/>
    <sheet name="1、35蒸吨小时及以下燃煤锅炉淘汰或改造项目1-5月份完成清单" sheetId="3" r:id="rId3"/>
    <sheet name="2、35蒸吨小时以上燃煤锅炉超低排放改造项目1-3月份完成清单" sheetId="4" state="hidden" r:id="rId4"/>
    <sheet name="3、燃煤机组超低排放治理项目1-3月份完成清单" sheetId="5" state="hidden" r:id="rId5"/>
    <sheet name="4、乡镇10蒸吨以下燃煤小锅炉淘汰项目1-5月份完成清单" sheetId="6" r:id="rId6"/>
    <sheet name="5.工业挥发性有机物（VOCs）综合整治项目1-5月份完成清单" sheetId="7" r:id="rId7"/>
    <sheet name="6.港口码头项目整治1-5月份完成清单" sheetId="8" r:id="rId8"/>
    <sheet name="7.遥感监测系统建设项目1-5月份完成清单" sheetId="9" r:id="rId9"/>
    <sheet name="8.落后产能淘汰项目1-5月份完成清单" sheetId="10" r:id="rId10"/>
    <sheet name="9.重污染企业环保搬迁改造项目1-3月份完成清单" sheetId="11" state="hidden" r:id="rId11"/>
    <sheet name="10.集中供热项目1-3月份完成清单" sheetId="12" state="hidden" r:id="rId12"/>
    <sheet name="11.大气污染防治项目1-5月份完成清单（混凝土搅拌站）" sheetId="13" r:id="rId13"/>
    <sheet name="12.大气污染防治项目1-5月份完成清单表（工业物料堆场）" sheetId="14" r:id="rId14"/>
    <sheet name="13.大气污染防治项目1-5月份完成清单表（非煤矿山整治）" sheetId="15" r:id="rId15"/>
    <sheet name="14.大气污染防治项目1-5月份完成汇总表（建筑施工扬尘整治）" sheetId="16" r:id="rId16"/>
    <sheet name="15.大气污染防治项目1-5月份完成汇总表（餐饮业油烟治理）" sheetId="17" r:id="rId17"/>
  </sheets>
  <definedNames>
    <definedName name="_xlnm._FilterDatabase" localSheetId="5" hidden="1">'4、乡镇10蒸吨以下燃煤小锅炉淘汰项目1-5月份完成清单'!$B$4:$N$69</definedName>
    <definedName name="_xlnm._FilterDatabase" localSheetId="16" hidden="1">'15.大气污染防治项目1-5月份完成汇总表（餐饮业油烟治理）'!$E$7:$P$104</definedName>
  </definedNames>
  <calcPr calcId="144525" concurrentCalc="0"/>
</workbook>
</file>

<file path=xl/sharedStrings.xml><?xml version="1.0" encoding="utf-8"?>
<sst xmlns="http://schemas.openxmlformats.org/spreadsheetml/2006/main" count="1492" uniqueCount="608">
  <si>
    <t>填表说明</t>
  </si>
  <si>
    <r>
      <rPr>
        <sz val="18"/>
        <color theme="1"/>
        <rFont val="宋体"/>
        <charset val="134"/>
      </rPr>
      <t>1、汇总表 请大家填写2019年</t>
    </r>
    <r>
      <rPr>
        <sz val="18"/>
        <color theme="1"/>
        <rFont val="Times New Roman"/>
        <charset val="134"/>
      </rPr>
      <t>1~3</t>
    </r>
    <r>
      <rPr>
        <sz val="18"/>
        <color theme="1"/>
        <rFont val="宋体"/>
        <charset val="134"/>
      </rPr>
      <t>月份汇总的数据。</t>
    </r>
  </si>
  <si>
    <t>2、15个分项目的完成清点表中，将全年清单全部列入，截止三月份完成的项目请在备注中标明：已完成，及完成时间。</t>
  </si>
  <si>
    <t xml:space="preserve">3、表14 建筑施工扬尘整治表格填写中控尘措施代号：1封闭围挡、2道路硬化、3材料堆放遮盖、4进出车辆冲洗、5工程立面围护、6建筑垃圾清运、7其他,填写时根据具体情况和要求选择相应的序号。
</t>
  </si>
  <si>
    <t>4、请于4月5日前将截至3月31日各重点项目完成情况提交至大气办 可发至邮箱或qq，提交材料包括excle版本和纸质盖章扫描确认电子版及挂网公示网址。</t>
  </si>
  <si>
    <r>
      <t xml:space="preserve">2019 </t>
    </r>
    <r>
      <rPr>
        <b/>
        <sz val="14"/>
        <color theme="1"/>
        <rFont val="Times New Roman"/>
        <charset val="134"/>
      </rPr>
      <t>1~6</t>
    </r>
    <r>
      <rPr>
        <b/>
        <sz val="14"/>
        <color theme="1"/>
        <rFont val="仿宋_GB2312"/>
        <charset val="134"/>
      </rPr>
      <t>月份大气污染防治重点项目实施计划任务表-1</t>
    </r>
  </si>
  <si>
    <t>市</t>
  </si>
  <si>
    <t>35蒸吨小时及以下燃煤锅炉淘汰或改造项目</t>
  </si>
  <si>
    <t>35蒸吨小时以上燃煤锅炉超低排放改造项目</t>
  </si>
  <si>
    <t>燃煤机组超低排放治理项目</t>
  </si>
  <si>
    <t>乡镇10蒸吨以下燃煤小锅炉淘汰项目</t>
  </si>
  <si>
    <t>工业挥发性有机物（VOCs）综合整治项目</t>
  </si>
  <si>
    <t>项目总数</t>
  </si>
  <si>
    <t>完成数</t>
  </si>
  <si>
    <t>完成率</t>
  </si>
  <si>
    <r>
      <t xml:space="preserve">2019 </t>
    </r>
    <r>
      <rPr>
        <b/>
        <sz val="14"/>
        <color theme="1"/>
        <rFont val="Times New Roman"/>
        <charset val="134"/>
      </rPr>
      <t>1~6</t>
    </r>
    <r>
      <rPr>
        <b/>
        <sz val="14"/>
        <color theme="1"/>
        <rFont val="仿宋_GB2312"/>
        <charset val="134"/>
      </rPr>
      <t>月份大气污染防治重点项目实施计划任务表-2</t>
    </r>
  </si>
  <si>
    <t>港口码头整治项目</t>
  </si>
  <si>
    <t>遥感监测系统建设项目</t>
  </si>
  <si>
    <t>落后产能淘汰（过剩产能压缩）项目</t>
  </si>
  <si>
    <t>拟建扬尘污染防治设施（套）</t>
  </si>
  <si>
    <t>港口码头岸电系统改造设施（套）</t>
  </si>
  <si>
    <t>固定式设备数（台）</t>
  </si>
  <si>
    <t>移动式设备数（台）</t>
  </si>
  <si>
    <r>
      <t xml:space="preserve">2019 </t>
    </r>
    <r>
      <rPr>
        <b/>
        <sz val="14"/>
        <color theme="1"/>
        <rFont val="Times New Roman"/>
        <charset val="134"/>
      </rPr>
      <t>1~6</t>
    </r>
    <r>
      <rPr>
        <b/>
        <sz val="14"/>
        <color theme="1"/>
        <rFont val="仿宋_GB2312"/>
        <charset val="134"/>
      </rPr>
      <t>月份大气污染防治重点项目实施计划任务表-3</t>
    </r>
  </si>
  <si>
    <t>重污染企业环保搬迁改造项目</t>
  </si>
  <si>
    <t>开发区集中供热改造项目</t>
  </si>
  <si>
    <t>混凝土搅拌站扬尘防治设施</t>
  </si>
  <si>
    <t>工业物料堆场扬尘防治设施</t>
  </si>
  <si>
    <t>改造除尘设施（套）</t>
  </si>
  <si>
    <t>新增除尘设施（套）</t>
  </si>
  <si>
    <t>需完成除尘各类设施建设企业总数（家）</t>
  </si>
  <si>
    <r>
      <t xml:space="preserve">2019 </t>
    </r>
    <r>
      <rPr>
        <b/>
        <sz val="14"/>
        <color theme="1"/>
        <rFont val="Times New Roman"/>
        <charset val="134"/>
      </rPr>
      <t>1~6</t>
    </r>
    <r>
      <rPr>
        <b/>
        <sz val="14"/>
        <color theme="1"/>
        <rFont val="仿宋_GB2312"/>
        <charset val="134"/>
      </rPr>
      <t>月份大气污染防治重点项目实施计划任务表-4</t>
    </r>
  </si>
  <si>
    <t>非煤矿山扬尘整治项目</t>
  </si>
  <si>
    <t>建筑施工扬尘整治项目</t>
  </si>
  <si>
    <t>餐饮业油烟治理项目</t>
  </si>
  <si>
    <t>烟花爆竹禁燃禁放</t>
  </si>
  <si>
    <t>重型车辆绕城方案制定</t>
  </si>
  <si>
    <t>需整治施工场地总数（家）</t>
  </si>
  <si>
    <t>需改造餐饮企业（家）</t>
  </si>
  <si>
    <t>公示公告</t>
  </si>
  <si>
    <t>是否制定成文</t>
  </si>
  <si>
    <t>是</t>
  </si>
  <si>
    <t>(池州)市35蒸吨小时及以下燃煤锅炉淘汰或改造项目清单（截至2019年6月30日进度）</t>
  </si>
  <si>
    <t>（2019年度）</t>
  </si>
  <si>
    <t>序号</t>
  </si>
  <si>
    <t>县（市、区）</t>
  </si>
  <si>
    <t>GPS</t>
  </si>
  <si>
    <t>使用单位名称</t>
  </si>
  <si>
    <t>锅炉编号</t>
  </si>
  <si>
    <t>锅炉型号</t>
  </si>
  <si>
    <t>锅炉用途</t>
  </si>
  <si>
    <t>规模(蒸吨/小时)</t>
  </si>
  <si>
    <t>耗煤量（吨/年）</t>
  </si>
  <si>
    <t>淘汰或改造方式（1.改气、2.改电、3.改集中供热）</t>
  </si>
  <si>
    <t>完成情况备注（填写内容：完成及完成时间或未完成）</t>
  </si>
  <si>
    <t>东至县</t>
  </si>
  <si>
    <t>安徽中山化工有限公司</t>
  </si>
  <si>
    <t>11T100</t>
  </si>
  <si>
    <t>YLW-2400MA</t>
  </si>
  <si>
    <t>生产</t>
  </si>
  <si>
    <t>拆除</t>
  </si>
  <si>
    <t>池州天赐高新材料有限公司</t>
  </si>
  <si>
    <t>YLL-700MA</t>
  </si>
  <si>
    <t>导热油炉</t>
  </si>
  <si>
    <t>淘汰</t>
  </si>
  <si>
    <t>安徽红阳化工有限公司</t>
  </si>
  <si>
    <t>122007M</t>
  </si>
  <si>
    <t>YLW-6000MA</t>
  </si>
  <si>
    <t>改生物质</t>
  </si>
  <si>
    <t>完成，2019年5月</t>
  </si>
  <si>
    <t>安徽佳田森农药化工有限公司</t>
  </si>
  <si>
    <t>2010A246</t>
  </si>
  <si>
    <t>YLW-2300MA</t>
  </si>
  <si>
    <t>安徽富田农化有限公司</t>
  </si>
  <si>
    <t>08T846</t>
  </si>
  <si>
    <t>YLL-1400MA</t>
  </si>
  <si>
    <t>安徽新北卡化学有限公司</t>
  </si>
  <si>
    <t>热功率700KW</t>
  </si>
  <si>
    <t>车间生产供热</t>
  </si>
  <si>
    <t>改电</t>
  </si>
  <si>
    <t>完成，2019年6月</t>
  </si>
  <si>
    <t>安徽玉龙制面食品有限责任公司</t>
  </si>
  <si>
    <t>DZL2-0.98-AⅡ</t>
  </si>
  <si>
    <t>完成，2019年3月</t>
  </si>
  <si>
    <t>(池州)市35蒸吨/小时以上燃煤锅炉特别排放限值改造项目清单（发电机组除外）（截至2019年3月31日进度）</t>
  </si>
  <si>
    <t>(池州)市燃煤机组超低排放治理项目清单（截至2019年3月31日进度）</t>
  </si>
  <si>
    <t>企业名称</t>
  </si>
  <si>
    <t>机组编号</t>
  </si>
  <si>
    <t>设备规模（千瓦/时）</t>
  </si>
  <si>
    <t>(池州)市乡镇10蒸吨/小时及以下燃煤锅炉淘汰或改造项目清单（截至2019年6月30日进度）</t>
  </si>
  <si>
    <t>县、区</t>
  </si>
  <si>
    <t>乡、镇</t>
  </si>
  <si>
    <t>计划淘汰或改造方式</t>
  </si>
  <si>
    <t>池州市</t>
  </si>
  <si>
    <t>贵池区</t>
  </si>
  <si>
    <t>贵池区墩上街道</t>
  </si>
  <si>
    <t>池州市鑫丰印染有限公司</t>
  </si>
  <si>
    <t>YLW-3000MA</t>
  </si>
  <si>
    <t>导势油</t>
  </si>
  <si>
    <t>改用电厂蒸汽</t>
  </si>
  <si>
    <t>SZL10-1.25-AⅡ</t>
  </si>
  <si>
    <t>蒸汽</t>
  </si>
  <si>
    <t>贵池区秋江街道</t>
  </si>
  <si>
    <t>池州市秋江油脂蛋白开有限公司</t>
  </si>
  <si>
    <t>SZL6-1.25-AII(MD)</t>
  </si>
  <si>
    <t>生产食用油</t>
  </si>
  <si>
    <t>完成，2019年4月</t>
  </si>
  <si>
    <t>池州市褀岭生态苑食品有限公司</t>
  </si>
  <si>
    <r>
      <rPr>
        <sz val="10"/>
        <rFont val="Times New Roman"/>
        <charset val="0"/>
      </rPr>
      <t>LSG0.5—0.09</t>
    </r>
    <r>
      <rPr>
        <sz val="10"/>
        <rFont val="宋体"/>
        <charset val="134"/>
      </rPr>
      <t>‖气水两用锅炉</t>
    </r>
  </si>
  <si>
    <t>屠宰加工</t>
  </si>
  <si>
    <t>贵池区涓桥镇</t>
  </si>
  <si>
    <t>池州市金鼎管桩有限公司</t>
  </si>
  <si>
    <t>改生物质锅炉</t>
  </si>
  <si>
    <t>胜利镇</t>
  </si>
  <si>
    <t>东至县善兵农产品种植专业合作社</t>
  </si>
  <si>
    <t>ZL15030</t>
  </si>
  <si>
    <t>5L-55</t>
  </si>
  <si>
    <t>烘干机配套</t>
  </si>
  <si>
    <t>更换生物质燃料锅炉</t>
  </si>
  <si>
    <t>正红粮食
专业合作社</t>
  </si>
  <si>
    <t>SMR60181103886</t>
  </si>
  <si>
    <t>5H一60</t>
  </si>
  <si>
    <t>东至县叶辉平农副产品收购中心</t>
  </si>
  <si>
    <t>HJCHJ150801</t>
  </si>
  <si>
    <t>东至县正兴农产品贸易部</t>
  </si>
  <si>
    <t>0123079</t>
  </si>
  <si>
    <t>QY-Ⅲ</t>
  </si>
  <si>
    <t>东至县和瑞园粮油
贸易有限公司</t>
  </si>
  <si>
    <t>ZY-17207</t>
  </si>
  <si>
    <t>东至县根林农副产品贸易中心</t>
  </si>
  <si>
    <t>SZD-Ⅱ</t>
  </si>
  <si>
    <t>东至县农发工贸有限责任公司</t>
  </si>
  <si>
    <t>CY5L-40</t>
  </si>
  <si>
    <t>东至县庭忠农副产品收购中心</t>
  </si>
  <si>
    <t>东至县叶辉粮棉工贸有限责任公司</t>
  </si>
  <si>
    <t>5L-60</t>
  </si>
  <si>
    <t>东至县胜新工贸有限责任公司</t>
  </si>
  <si>
    <t>JZHY301236</t>
  </si>
  <si>
    <t>5HY-30A</t>
  </si>
  <si>
    <t>东至县胜利镇新鑫农产品专业合作社</t>
  </si>
  <si>
    <t>5LK-45</t>
  </si>
  <si>
    <t>东至县桂忠农副产品收购中心</t>
  </si>
  <si>
    <t>东至县谷丰家庭农场</t>
  </si>
  <si>
    <t>马义和个体烘干厂</t>
  </si>
  <si>
    <t>JZZM400603</t>
  </si>
  <si>
    <t>ZRL-M-40</t>
  </si>
  <si>
    <t>华兴粮贸</t>
  </si>
  <si>
    <t>东至县升江生态科技粮食专业合作社</t>
  </si>
  <si>
    <t>池州金地植物油有限公司烘干项目</t>
  </si>
  <si>
    <t>安徽创威油脂有限公司</t>
  </si>
  <si>
    <t>BD1-081</t>
  </si>
  <si>
    <t>DZL4-1.25-AⅡ</t>
  </si>
  <si>
    <t>曹胜星（东至县龙泉曹村木材厂）</t>
  </si>
  <si>
    <t>0.5-0.78-2009-17</t>
  </si>
  <si>
    <t>LSS0.5-0.78</t>
  </si>
  <si>
    <t>东至县人和木业有限公司</t>
  </si>
  <si>
    <t>06-509</t>
  </si>
  <si>
    <t>LSC1.0-0.7-AⅡ</t>
  </si>
  <si>
    <t>东至县森亚木板厂</t>
  </si>
  <si>
    <t>05557</t>
  </si>
  <si>
    <t>DZG2-1.0-AⅡ</t>
  </si>
  <si>
    <t>新地建筑材料制品有限公司</t>
  </si>
  <si>
    <t>LSC0.5-0.4-AII</t>
  </si>
  <si>
    <t>东至县香隅志明炒货厂</t>
  </si>
  <si>
    <t>2009-1</t>
  </si>
  <si>
    <t>LSC0.3-0.78-AⅡ</t>
  </si>
  <si>
    <t>汪年凤</t>
  </si>
  <si>
    <t>07-89W</t>
  </si>
  <si>
    <t>LSC0.3-0.7-AII</t>
  </si>
  <si>
    <t>东至县大渡口镇安全油厂</t>
  </si>
  <si>
    <t>安徽东至海棠书院</t>
  </si>
  <si>
    <t>07-519</t>
  </si>
  <si>
    <t>LSC1.0-0.4-AⅡ</t>
  </si>
  <si>
    <t>生活</t>
  </si>
  <si>
    <t>东至县金湖工贸有限责任公司</t>
  </si>
  <si>
    <t>08-830</t>
  </si>
  <si>
    <t>YGL-700MA-Ⅲ</t>
  </si>
  <si>
    <t>东至县海川木业有限责任公司</t>
  </si>
  <si>
    <t>0.5-0.39-2007-40</t>
  </si>
  <si>
    <t>LSS0.5-0.39</t>
  </si>
  <si>
    <t>东至县胜利镇洁佳洗涤厂</t>
  </si>
  <si>
    <t>06-530</t>
  </si>
  <si>
    <t>LSC1.0-0.7-AII</t>
  </si>
  <si>
    <t>池州市金地植物油有限公司</t>
  </si>
  <si>
    <t>SZL6-1.25-AⅡ</t>
  </si>
  <si>
    <t>安徽双辉竹制品有限责任公司</t>
  </si>
  <si>
    <t>B24132</t>
  </si>
  <si>
    <t>PZG2-1.25-M</t>
  </si>
  <si>
    <t>安徽省东至东杰建材有限责任公司</t>
  </si>
  <si>
    <t>YGL1.4-1.0/300/280-M</t>
  </si>
  <si>
    <t>东至县光耀酒厂</t>
  </si>
  <si>
    <t>2009-2</t>
  </si>
  <si>
    <t>东至县森隆鑫木业有限公司</t>
  </si>
  <si>
    <t>2009210</t>
  </si>
  <si>
    <t>YGL-1900MW</t>
  </si>
  <si>
    <t>李道胜（原兴林木业）</t>
  </si>
  <si>
    <t>D07031</t>
  </si>
  <si>
    <t>DZG2-1.25-T</t>
  </si>
  <si>
    <t>东至龙泉精制植物油有限责任公司</t>
  </si>
  <si>
    <t>04-416</t>
  </si>
  <si>
    <t>DZL2-1.0-AII</t>
  </si>
  <si>
    <t>洪冬芳（东至县鹏胜木材加工厂）</t>
  </si>
  <si>
    <t>B13032</t>
  </si>
  <si>
    <t>DZG2.0-1.0-S</t>
  </si>
  <si>
    <t>池州市东至县龙泉森林板业厂</t>
  </si>
  <si>
    <t>B27078</t>
  </si>
  <si>
    <t>DZG1-1.0-M</t>
  </si>
  <si>
    <t>东至县三森木业有限责任公司</t>
  </si>
  <si>
    <t>0420</t>
  </si>
  <si>
    <t>LSG0.5-0.4-A2</t>
  </si>
  <si>
    <t>东至县福来胶合板厂</t>
  </si>
  <si>
    <t>XFG2-83</t>
  </si>
  <si>
    <t>DZH2-1.25-AⅡ</t>
  </si>
  <si>
    <t>东至县大洋服装水洗厂</t>
  </si>
  <si>
    <t>C10072</t>
  </si>
  <si>
    <t>LHC1.0-0.7-AⅡ</t>
  </si>
  <si>
    <t>东至县林海木业有限公司</t>
  </si>
  <si>
    <t>C6122</t>
  </si>
  <si>
    <t>LSC0.75-0.7</t>
  </si>
  <si>
    <t>东至县怡翔针织有限公司</t>
  </si>
  <si>
    <t>LSG0.7-0.7-AII</t>
  </si>
  <si>
    <t>东至县天洁纺织品加工厂</t>
  </si>
  <si>
    <t>0.5-0.39-2011-15</t>
  </si>
  <si>
    <t>LSG0.5-0.39-AII</t>
  </si>
  <si>
    <t>东至县洁亮干湿洗涤中心</t>
  </si>
  <si>
    <t>LSC0.2-0.4-AII</t>
  </si>
  <si>
    <t>东至县源兴竹制品厂</t>
  </si>
  <si>
    <t>DZG2-1.25-M（W）</t>
  </si>
  <si>
    <t>东至县盛林木业</t>
  </si>
  <si>
    <t>2010-8</t>
  </si>
  <si>
    <t>东至县昭潭中学</t>
  </si>
  <si>
    <t>2010-2</t>
  </si>
  <si>
    <t>LSC0.5-0.4-AⅡ</t>
  </si>
  <si>
    <t>东至县美信地脚线厂</t>
  </si>
  <si>
    <t>06117</t>
  </si>
  <si>
    <t>LSG0.3-0.4-AⅡ</t>
  </si>
  <si>
    <t>东至县新苗木材加工厂</t>
  </si>
  <si>
    <t>05-0.78-2008-13</t>
  </si>
  <si>
    <t>东至县张溪恒久工艺品厂</t>
  </si>
  <si>
    <t>0.5-0.78-2010-15</t>
  </si>
  <si>
    <t>LSG0.5-0.78</t>
  </si>
  <si>
    <t>东至县旺新竹木精制品厂</t>
  </si>
  <si>
    <t>06680</t>
  </si>
  <si>
    <t>DZG2-1.25-WⅡ</t>
  </si>
  <si>
    <t>池州市香江纸业有限公司</t>
  </si>
  <si>
    <t>GL07-013</t>
  </si>
  <si>
    <t>DZL4-1.25-AII</t>
  </si>
  <si>
    <t>02G4-3-8</t>
  </si>
  <si>
    <t>DZL4-1.27-AⅡ</t>
  </si>
  <si>
    <t>安徽明辉门业有限公司</t>
  </si>
  <si>
    <t>LHC0.8-0.4-AⅡ</t>
  </si>
  <si>
    <t>童长根</t>
  </si>
  <si>
    <t>W12-096</t>
  </si>
  <si>
    <t>LSC0.3-0.4-AII</t>
  </si>
  <si>
    <t>（）市工业挥发性有机物（VOCs）综合整治项目清单（截至2019年6月30日进度）</t>
  </si>
  <si>
    <t>县区</t>
  </si>
  <si>
    <t>所属行业</t>
  </si>
  <si>
    <t>减排措施类型</t>
  </si>
  <si>
    <t>实施范围或生产装置</t>
  </si>
  <si>
    <t>整治措施工艺或参数描述</t>
  </si>
  <si>
    <t>新增削减能力（吨/年）</t>
  </si>
  <si>
    <t>化工</t>
  </si>
  <si>
    <t>工艺有组织废气治理</t>
  </si>
  <si>
    <t>全厂</t>
  </si>
  <si>
    <t>尾气采用蓄热式焚烧炉处理</t>
  </si>
  <si>
    <t xml:space="preserve">  完成，2019年3月</t>
  </si>
  <si>
    <t>安徽苏启化工有限公司</t>
  </si>
  <si>
    <t>101车间、102车间废气排放口</t>
  </si>
  <si>
    <t>在进入废气排放口前端再增加一套活性炭吸附脱附装置，增加三个吸附脱附箱，和以前两个吸附箱串联吸附，启到稳定达标排放</t>
  </si>
  <si>
    <t>安徽众望制药有限公司</t>
  </si>
  <si>
    <t>医药中间体</t>
  </si>
  <si>
    <t>增加末端处理，减少污染物排放</t>
  </si>
  <si>
    <t>所有尾气并入RTO进行末端处理</t>
  </si>
  <si>
    <t>新增RTO焚烧装置处理量20000Nm³/h 、浓度范围50-2000mg/Nm³</t>
  </si>
  <si>
    <t>安徽苏乐医药材料有限公司</t>
  </si>
  <si>
    <t>化工类</t>
  </si>
  <si>
    <t>泄漏检测与修复(LDAR）
LDAR检测与修复</t>
  </si>
  <si>
    <t xml:space="preserve">开展车间动静密封点检测，更换车间尾气收集管线；新增废气焚烧炉
</t>
  </si>
  <si>
    <t>将原有的PP尾气收集管，全部更换成不锈钢管，减少泄漏点。对泄漏点进行修复，减少排放量；废气现采用活性炭吸附脱附装置，将活性炭吸附脱附装置改为焚烧炉焚烧，减少废气排放量和危险废物的排放量</t>
  </si>
  <si>
    <t>减少废气排放2.1吨/年</t>
  </si>
  <si>
    <t>未完成</t>
  </si>
  <si>
    <t>开发区</t>
  </si>
  <si>
    <t>安徽省池州新赛德化工有限公司</t>
  </si>
  <si>
    <t>新增废气处理设施</t>
  </si>
  <si>
    <t>有机废气深冷装置</t>
  </si>
  <si>
    <t>(池州)市港口码头项目整治清单（截至2019年6月30日进度）</t>
  </si>
  <si>
    <t>港口码头名称</t>
  </si>
  <si>
    <t>坐落位置</t>
  </si>
  <si>
    <t>年吞吐量（万吨）</t>
  </si>
  <si>
    <t>扬尘污染防治设施（套）</t>
  </si>
  <si>
    <t>集装箱码头、大型货运码头拟建岸电改造设施（套）</t>
  </si>
  <si>
    <t>安徽皖宝矿业股份有限公司石灰分公司</t>
  </si>
  <si>
    <t>池州市贵池区前江工业园区</t>
  </si>
  <si>
    <t>远航牛头山港务有限公司</t>
  </si>
  <si>
    <t xml:space="preserve">池州市贵航物流有限公司
</t>
  </si>
  <si>
    <t>池州广信农化有限公司</t>
  </si>
  <si>
    <t>东至县香隅镇</t>
  </si>
  <si>
    <t>青阳县</t>
  </si>
  <si>
    <t>青阳县童埠港口经营有限公司</t>
  </si>
  <si>
    <t>青阳县新河镇常州村</t>
  </si>
  <si>
    <t>池州港远航码头</t>
  </si>
  <si>
    <t>沿江大道</t>
  </si>
  <si>
    <t>池州九华港码头</t>
  </si>
  <si>
    <t>九华发电码头</t>
  </si>
  <si>
    <t>江口办事处郭港社区</t>
  </si>
  <si>
    <t>（池州）市遥感监测系统建设项目清单（截至2019年6月30日进度）</t>
  </si>
  <si>
    <t>项目名称</t>
  </si>
  <si>
    <t>已有设备</t>
  </si>
  <si>
    <t>增加固定式设备（套）</t>
  </si>
  <si>
    <t>增加移动式设备（套）</t>
  </si>
  <si>
    <t>建成时间</t>
  </si>
  <si>
    <t>联网时间</t>
  </si>
  <si>
    <t>池州市机动车遥感监测及信息发布系统</t>
  </si>
  <si>
    <t>移动式检测车一辆</t>
  </si>
  <si>
    <t xml:space="preserve"> (池州)市落后产能淘汰项目清单（截至2019年6月30日进度）</t>
  </si>
  <si>
    <t>县（区）</t>
  </si>
  <si>
    <t>行业</t>
  </si>
  <si>
    <t>淘汰或压缩生产线（设备）型号及数量</t>
  </si>
  <si>
    <t>产能</t>
  </si>
  <si>
    <t>铸造行业</t>
  </si>
  <si>
    <t>安徽天平机械股份有限公司</t>
  </si>
  <si>
    <t>0.75吨、1吨中频电炉8台</t>
  </si>
  <si>
    <t>完成4台，2019年4月</t>
  </si>
  <si>
    <t>池州市永恒机械制造有限公司</t>
  </si>
  <si>
    <t>0.75吨、1吨中频电炉4台</t>
  </si>
  <si>
    <t>安徽安丰机械制造有限公司</t>
  </si>
  <si>
    <t>0.35吨、0.5吨中频电炉2台</t>
  </si>
  <si>
    <t>安徽恒升铸业有限公司</t>
  </si>
  <si>
    <t>0.75吨中频电炉2台</t>
  </si>
  <si>
    <t>安徽龙氏机械制造有限公司</t>
  </si>
  <si>
    <t>青阳县新辉铸造厂</t>
  </si>
  <si>
    <t>安徽青阳九华新材料科技有限公司</t>
  </si>
  <si>
    <t>青阳县光大铸造有限公司</t>
  </si>
  <si>
    <t>1吨中频电炉2台</t>
  </si>
  <si>
    <t>安徽隆兴铸造有限公司</t>
  </si>
  <si>
    <t>安徽乐工铸造有限公司</t>
  </si>
  <si>
    <t>0.75吨中频电炉1台</t>
  </si>
  <si>
    <t>安徽欢立铸造有限公司</t>
  </si>
  <si>
    <t>安徽贵荣阀门制造有限公司</t>
  </si>
  <si>
    <t>完成1台，2019年4月</t>
  </si>
  <si>
    <t>池州埃美柯水表铸造有限公司</t>
  </si>
  <si>
    <t>1吨、1.5吨中频电炉2台</t>
  </si>
  <si>
    <t>池州市远景机械制造有限公司</t>
  </si>
  <si>
    <t>池州市锋达金属铸造有限公司</t>
  </si>
  <si>
    <t>0.25吨中频电炉3台</t>
  </si>
  <si>
    <t>青阳县三联铸业有限公司</t>
  </si>
  <si>
    <t>安徽省九九雕塑艺术有限公司</t>
  </si>
  <si>
    <t>0.25吨中频电炉1台</t>
  </si>
  <si>
    <t>安徽省九华山法器有限公司</t>
  </si>
  <si>
    <t>安徽纵横泵阀制造有限公司</t>
  </si>
  <si>
    <t>安徽胜发铸造有限公司</t>
  </si>
  <si>
    <t>（）市重污染企业环保搬迁改造项目清单（截至2019年3月31日进度）</t>
  </si>
  <si>
    <t>重污染企业名称</t>
  </si>
  <si>
    <t>生产设备（生产线）名称</t>
  </si>
  <si>
    <t>迁往地点（填写省市区内或省市区外）</t>
  </si>
  <si>
    <t>()市集中供热项目清单（截至2019年3月31日进度）</t>
  </si>
  <si>
    <t>开展集中供热的开发区个数</t>
  </si>
  <si>
    <t>其中：开发区属国家级</t>
  </si>
  <si>
    <t>其中：开发区属省级</t>
  </si>
  <si>
    <t>个数</t>
  </si>
  <si>
    <t>(池州)市大气污染防治项目（混凝土搅拌站）清单（截至2019年6月30日进度）</t>
  </si>
  <si>
    <t>座落地点</t>
  </si>
  <si>
    <t>投产时间（年、月）</t>
  </si>
  <si>
    <t>年产量（万吨）</t>
  </si>
  <si>
    <t>搅拌机设施（套）</t>
  </si>
  <si>
    <t>现有除尘设施（套）</t>
  </si>
  <si>
    <t>青阳县胜华商品混凝土有限公司</t>
  </si>
  <si>
    <t>青阳县新河镇</t>
  </si>
  <si>
    <t>2008年7月</t>
  </si>
  <si>
    <t>青阳县永华商品混凝土有限公司</t>
  </si>
  <si>
    <t>2015年7月</t>
  </si>
  <si>
    <t>青阳县华厦混凝土有限责任公司</t>
  </si>
  <si>
    <t>青阳县杨田镇</t>
  </si>
  <si>
    <t>2009年11月</t>
  </si>
  <si>
    <t>池州市金正新型建材有限公司</t>
  </si>
  <si>
    <t>2010年9月</t>
  </si>
  <si>
    <t>池州市金砖建材有限公司</t>
  </si>
  <si>
    <t>2011年10月</t>
  </si>
  <si>
    <t>池州恒实混凝土搅拌站</t>
  </si>
  <si>
    <t>池州市清溪大道</t>
  </si>
  <si>
    <t>2004年10月</t>
  </si>
  <si>
    <t>江南集中区</t>
  </si>
  <si>
    <t>池州市江南商品混凝土有限公司</t>
  </si>
  <si>
    <t>2012年8月</t>
  </si>
  <si>
    <t>东至祥隆混凝土有限公司</t>
  </si>
  <si>
    <t>东至县查桥村</t>
  </si>
  <si>
    <t>2009年1月</t>
  </si>
  <si>
    <t>东至恒信新型建材有限公司</t>
  </si>
  <si>
    <t>东至县尧渡镇建东村</t>
  </si>
  <si>
    <t>2013年11月</t>
  </si>
  <si>
    <t>东至仲俊混凝土有限公司</t>
  </si>
  <si>
    <t>东至县香隅镇牛矶村</t>
  </si>
  <si>
    <t>2011年7月</t>
  </si>
  <si>
    <t>东至建安混凝土有限公司</t>
  </si>
  <si>
    <t>东至县大渡口镇</t>
  </si>
  <si>
    <t>2011年9月</t>
  </si>
  <si>
    <t>东至龙腾商砼有限公司</t>
  </si>
  <si>
    <t>东至县昭潭镇</t>
  </si>
  <si>
    <t>2017年1月</t>
  </si>
  <si>
    <t>东至丰达混凝土有限公司</t>
  </si>
  <si>
    <t>东至县尧渡镇</t>
  </si>
  <si>
    <t>2018年11月</t>
  </si>
  <si>
    <r>
      <t>( )市大气污染防治项目（工业物料堆场）清单表</t>
    </r>
    <r>
      <rPr>
        <b/>
        <sz val="16"/>
        <color rgb="FF000000"/>
        <rFont val="仿宋_GB2312"/>
        <charset val="134"/>
      </rPr>
      <t>（截至2019年6月30日进度）</t>
    </r>
  </si>
  <si>
    <t>(2019年度)</t>
  </si>
  <si>
    <t>物料堆场名称</t>
  </si>
  <si>
    <t>位置</t>
  </si>
  <si>
    <r>
      <rPr>
        <b/>
        <sz val="16"/>
        <color indexed="8"/>
        <rFont val="仿宋_GB2312"/>
        <charset val="134"/>
      </rPr>
      <t>占地面积（m</t>
    </r>
    <r>
      <rPr>
        <b/>
        <vertAlign val="superscript"/>
        <sz val="16"/>
        <color indexed="8"/>
        <rFont val="仿宋_GB2312"/>
        <charset val="134"/>
      </rPr>
      <t>2</t>
    </r>
    <r>
      <rPr>
        <b/>
        <sz val="16"/>
        <color indexed="8"/>
        <rFont val="仿宋_GB2312"/>
        <charset val="134"/>
      </rPr>
      <t>）</t>
    </r>
  </si>
  <si>
    <t>主要物品名称</t>
  </si>
  <si>
    <t>安徽省贵航特钢公司物原辅料物料堆场</t>
  </si>
  <si>
    <t>前江工业园区安徽省贵航特钢有限公司</t>
  </si>
  <si>
    <t>铁粉、焦炭、球团等</t>
  </si>
  <si>
    <t>围挡、防尘网</t>
  </si>
  <si>
    <t>大棚</t>
  </si>
  <si>
    <t>池州恒鑫材料科技有限公司成品堆场</t>
  </si>
  <si>
    <t>前江工业园区池州恒鑫材料科技有限公司</t>
  </si>
  <si>
    <t>球团等</t>
  </si>
  <si>
    <t>雨布防尘网</t>
  </si>
  <si>
    <t>(池州)市大气污染防治项目（非煤矿山整治）清单表（截至2019年6月30日进度）</t>
  </si>
  <si>
    <t>破碎机（台）</t>
  </si>
  <si>
    <t>除尘设施（套）</t>
  </si>
  <si>
    <t>关闭设施（套）</t>
  </si>
  <si>
    <t>新建除尘设施（套）</t>
  </si>
  <si>
    <t>是否采取道路堆场控尘措施</t>
  </si>
  <si>
    <t>青阳县双木榨矿业有限公司</t>
  </si>
  <si>
    <t>运输道路全程硬化改造</t>
  </si>
  <si>
    <t>石台县</t>
  </si>
  <si>
    <t>安徽竹丰矿业有限责任公司</t>
  </si>
  <si>
    <t>道路硬化，进出车辆冲洗设施，洒水抑尘</t>
  </si>
  <si>
    <t>池州市金山高志采石场</t>
  </si>
  <si>
    <t>20（万立方米/年）</t>
  </si>
  <si>
    <t>外运道路、成品堆场场地硬化，成品堆场封闭、建设喷淋系统，外运道路采用洒水车洒水</t>
  </si>
  <si>
    <t>池州茅迪矿业有限公司茅坦白云石矿</t>
  </si>
  <si>
    <t>池州市华庆实业有限公司白云石矿</t>
  </si>
  <si>
    <t>（） 市大气污染防治项目（建筑施工扬尘整治）清单表（截至2019年6月30日进度）</t>
  </si>
  <si>
    <t>建筑工地名称</t>
  </si>
  <si>
    <t>建筑面积（万m2）</t>
  </si>
  <si>
    <t>开工时间（年、月）</t>
  </si>
  <si>
    <t>完工时间（年、月）</t>
  </si>
  <si>
    <t>现有控尘措施(请用代号表示)</t>
  </si>
  <si>
    <t>现有控尘措施共计（项）</t>
  </si>
  <si>
    <t>新增控尘措施（请用代号表示）</t>
  </si>
  <si>
    <t>新增控尘措施共计（项）</t>
  </si>
  <si>
    <t>石台县职教中心公共实训基地项目</t>
  </si>
  <si>
    <t>石台县城东新区职教中心院内</t>
  </si>
  <si>
    <t>2018.9.28</t>
  </si>
  <si>
    <t>2019.6.5</t>
  </si>
  <si>
    <t>1、2、3、7</t>
  </si>
  <si>
    <t>主城区</t>
  </si>
  <si>
    <t>温州商贸城1#-7#、公寓楼及地下室工程</t>
  </si>
  <si>
    <t>2018.6.18</t>
  </si>
  <si>
    <t>2019.11.2</t>
  </si>
  <si>
    <t>1、2、4、7</t>
  </si>
  <si>
    <t>注：填报本表格，请注意建筑面积单位</t>
  </si>
  <si>
    <t>（池州）市大气污染防治项目（餐饮业油烟治理）清单表（截至2019年6月30日进度）</t>
  </si>
  <si>
    <r>
      <rPr>
        <b/>
        <sz val="16"/>
        <color theme="1"/>
        <rFont val="仿宋_GB2312"/>
        <charset val="134"/>
      </rPr>
      <t>（</t>
    </r>
    <r>
      <rPr>
        <b/>
        <sz val="16"/>
        <color rgb="FF000000"/>
        <rFont val="仿宋_GB2312"/>
        <charset val="134"/>
      </rPr>
      <t>2019年度）</t>
    </r>
  </si>
  <si>
    <r>
      <rPr>
        <b/>
        <sz val="16"/>
        <color indexed="8"/>
        <rFont val="仿宋_GB2312"/>
        <charset val="134"/>
      </rPr>
      <t>序号</t>
    </r>
  </si>
  <si>
    <t>整治企业名称</t>
  </si>
  <si>
    <t>地址</t>
  </si>
  <si>
    <r>
      <rPr>
        <b/>
        <sz val="16"/>
        <color indexed="8"/>
        <rFont val="仿宋_GB2312"/>
        <charset val="134"/>
      </rPr>
      <t>经营面积（m</t>
    </r>
    <r>
      <rPr>
        <b/>
        <vertAlign val="superscript"/>
        <sz val="16"/>
        <color indexed="8"/>
        <rFont val="仿宋_GB2312"/>
        <charset val="134"/>
      </rPr>
      <t>2</t>
    </r>
    <r>
      <rPr>
        <b/>
        <sz val="16"/>
        <color indexed="8"/>
        <rFont val="仿宋_GB2312"/>
        <charset val="134"/>
      </rPr>
      <t>)</t>
    </r>
  </si>
  <si>
    <t>完成油烟净化装置安装（套）</t>
  </si>
  <si>
    <t>安华农庄饭店</t>
  </si>
  <si>
    <t>贵池区长江北路与白牙路交叉口屏江花园4#101.102</t>
  </si>
  <si>
    <t>钱记烧烤</t>
  </si>
  <si>
    <t>安徽省池州市百牙路百牙新村综合楼</t>
  </si>
  <si>
    <t>姚记石锅鱼府</t>
  </si>
  <si>
    <t>桂厨小炒饭店</t>
  </si>
  <si>
    <t>真口味小吃店</t>
  </si>
  <si>
    <t>铁丝王烧烤店</t>
  </si>
  <si>
    <t>想阿婆面馆</t>
  </si>
  <si>
    <t>青春不散场烧烤店</t>
  </si>
  <si>
    <t>阿发拉面馆</t>
  </si>
  <si>
    <t>高家帮酒楼</t>
  </si>
  <si>
    <t>福建千里香馄饨王</t>
  </si>
  <si>
    <t>川味鱼煲酒楼</t>
  </si>
  <si>
    <t>味半记面馆</t>
  </si>
  <si>
    <t>谨记桂林米粉</t>
  </si>
  <si>
    <t>陈记小吃店</t>
  </si>
  <si>
    <t>韩氏烧烤</t>
  </si>
  <si>
    <t>贵池区百盛广场5#116</t>
  </si>
  <si>
    <t>桃花源酒店</t>
  </si>
  <si>
    <t>贵池区长江南路西侧南馨园小区24幢</t>
  </si>
  <si>
    <t>池阳酒楼</t>
  </si>
  <si>
    <t>城北花园小区</t>
  </si>
  <si>
    <t>美兰小吃</t>
  </si>
  <si>
    <t>上善酒楼</t>
  </si>
  <si>
    <t>金盛酒楼</t>
  </si>
  <si>
    <t>和谐酒楼</t>
  </si>
  <si>
    <t>圣杰粉丝煲</t>
  </si>
  <si>
    <t>众口乐面馆</t>
  </si>
  <si>
    <t>小忠面馆</t>
  </si>
  <si>
    <t>清溪河畔酒店</t>
  </si>
  <si>
    <t>满香园土菜管</t>
  </si>
  <si>
    <t>四海小吃</t>
  </si>
  <si>
    <t>强强酒家</t>
  </si>
  <si>
    <t>龙顺土菜馆</t>
  </si>
  <si>
    <t>池州市贵池区和泰星城9幢</t>
  </si>
  <si>
    <t>地瓜烧烤</t>
  </si>
  <si>
    <t>和泰星城西一幢</t>
  </si>
  <si>
    <t>杨名小吃店</t>
  </si>
  <si>
    <t>池州市书香名邸D2幢117</t>
  </si>
  <si>
    <t>蓝天饭店</t>
  </si>
  <si>
    <t>贵池区池州市虎泉路（学府雅筑花园）</t>
  </si>
  <si>
    <t>城市便当</t>
  </si>
  <si>
    <t>晓晓饭店</t>
  </si>
  <si>
    <t>俊文骨汤麻辣烫</t>
  </si>
  <si>
    <t>平顺餐馆</t>
  </si>
  <si>
    <t>川府小吃店</t>
  </si>
  <si>
    <t>壹心面馆</t>
  </si>
  <si>
    <t>大自然烧烤</t>
  </si>
  <si>
    <t>风味小吃</t>
  </si>
  <si>
    <t>九碗伴拉面馆</t>
  </si>
  <si>
    <t>随意面馆</t>
  </si>
  <si>
    <t>池州市杏林雅居西101号</t>
  </si>
  <si>
    <t>宋记面馆</t>
  </si>
  <si>
    <t>池州市杏林雅居西111号</t>
  </si>
  <si>
    <t>川味菜馆</t>
  </si>
  <si>
    <t>池州市杏林雅居西108号</t>
  </si>
  <si>
    <t>悦客来龙虾店</t>
  </si>
  <si>
    <t>贵池区长江路与百牙路交汇处商之都二期</t>
  </si>
  <si>
    <t>山里妹子排挡</t>
  </si>
  <si>
    <t>池州市长江路商之都鼎街美食广场</t>
  </si>
  <si>
    <t>小飞大排档</t>
  </si>
  <si>
    <t>婵娟排挡</t>
  </si>
  <si>
    <t>徐少年大排档</t>
  </si>
  <si>
    <t>大志私房菜</t>
  </si>
  <si>
    <t>吮指龙虾店</t>
  </si>
  <si>
    <t>池州市长江路与白牙路交汇处2期B1</t>
  </si>
  <si>
    <t>百味香饭店</t>
  </si>
  <si>
    <t>老姚烧烤店</t>
  </si>
  <si>
    <t>麻屋饭店</t>
  </si>
  <si>
    <t>老兵大排档</t>
  </si>
  <si>
    <t>小汪排挡</t>
  </si>
  <si>
    <t>方书来排挡</t>
  </si>
  <si>
    <t>阿霞饭店</t>
  </si>
  <si>
    <t>和谐家园6号楼</t>
  </si>
  <si>
    <t>杨姐面馆</t>
  </si>
  <si>
    <t>和谐家园7号楼</t>
  </si>
  <si>
    <t>国泰面馆</t>
  </si>
  <si>
    <t>和谐家园8号楼</t>
  </si>
  <si>
    <t>和谐路饭店</t>
  </si>
  <si>
    <t>和谐家园9号楼</t>
  </si>
  <si>
    <t>一方酒楼</t>
  </si>
  <si>
    <t>青阳县九子大道山水华城南大门</t>
  </si>
  <si>
    <t>施记私房菜</t>
  </si>
  <si>
    <t>青阳县九子大道中天鑫城北大门</t>
  </si>
  <si>
    <t>老丁酸菜鱼</t>
  </si>
  <si>
    <t>青阳县九子大道九子苑售房部</t>
  </si>
  <si>
    <t>徽香阁</t>
  </si>
  <si>
    <r>
      <rPr>
        <sz val="10"/>
        <color indexed="8"/>
        <rFont val="宋体"/>
        <charset val="134"/>
      </rPr>
      <t>青阳县庙前路</t>
    </r>
    <r>
      <rPr>
        <sz val="10"/>
        <color indexed="8"/>
        <rFont val="Times New Roman"/>
        <charset val="0"/>
      </rPr>
      <t>53</t>
    </r>
    <r>
      <rPr>
        <sz val="10"/>
        <color indexed="8"/>
        <rFont val="宋体"/>
        <charset val="134"/>
      </rPr>
      <t>号</t>
    </r>
  </si>
  <si>
    <t>新世界</t>
  </si>
  <si>
    <r>
      <rPr>
        <sz val="10"/>
        <color indexed="8"/>
        <rFont val="宋体"/>
        <charset val="134"/>
      </rPr>
      <t>青阳县公园路</t>
    </r>
    <r>
      <rPr>
        <sz val="10"/>
        <color indexed="8"/>
        <rFont val="Times New Roman"/>
        <charset val="0"/>
      </rPr>
      <t>102</t>
    </r>
    <r>
      <rPr>
        <sz val="10"/>
        <color indexed="8"/>
        <rFont val="宋体"/>
        <charset val="134"/>
      </rPr>
      <t>号</t>
    </r>
  </si>
  <si>
    <t>老青阳酒楼</t>
  </si>
  <si>
    <t>青阳县富阳南路</t>
  </si>
  <si>
    <t>赛百味酒楼</t>
  </si>
  <si>
    <t>聚福堂酒楼</t>
  </si>
  <si>
    <t>青阳县莲花路</t>
  </si>
  <si>
    <t>金燕子私房菜</t>
  </si>
  <si>
    <t>鑫桥酒楼</t>
  </si>
  <si>
    <t>青阳县熙园山水居18幢</t>
  </si>
  <si>
    <t>朴食饭店</t>
  </si>
  <si>
    <t>青阳县西峰路</t>
  </si>
  <si>
    <t>融合式潮汕牛肉火锅</t>
  </si>
  <si>
    <t>爷爷的味道</t>
  </si>
  <si>
    <t>环马鞍山路马村段</t>
  </si>
  <si>
    <t>老四土菜馆</t>
  </si>
  <si>
    <t>和平北路</t>
  </si>
  <si>
    <t>鸿喜楼</t>
  </si>
  <si>
    <t>牯牛降北路</t>
  </si>
  <si>
    <t>六都酒店</t>
  </si>
  <si>
    <t>人民北路</t>
  </si>
  <si>
    <t>燕子家常菜</t>
  </si>
  <si>
    <t>秋浦中路</t>
  </si>
  <si>
    <t>鸿胜土菜馆</t>
  </si>
  <si>
    <t>狮山饭店</t>
  </si>
  <si>
    <t>人民南路</t>
  </si>
  <si>
    <t>鸿庆酒楼</t>
  </si>
  <si>
    <t>食为生酒楼</t>
  </si>
  <si>
    <t>黎明路</t>
  </si>
  <si>
    <t>聚贤阁</t>
  </si>
  <si>
    <t>第壹食间</t>
  </si>
  <si>
    <t>建设路</t>
  </si>
  <si>
    <t>约180</t>
  </si>
  <si>
    <t>徽香楼</t>
  </si>
  <si>
    <t>步行街</t>
  </si>
  <si>
    <t>红磨坊简餐馆</t>
  </si>
  <si>
    <t>东流路</t>
  </si>
  <si>
    <t>约200</t>
  </si>
  <si>
    <t>小五土菜馆</t>
  </si>
  <si>
    <t>舜帝花园西门</t>
  </si>
  <si>
    <t>约150</t>
  </si>
  <si>
    <t>碧桂园首府餐厅</t>
  </si>
  <si>
    <t>碧桂园小区门面房</t>
  </si>
  <si>
    <t>平天湖风景区</t>
  </si>
  <si>
    <t>桂宾饭店</t>
  </si>
  <si>
    <r>
      <rPr>
        <sz val="10"/>
        <color indexed="8"/>
        <rFont val="宋体"/>
        <charset val="134"/>
      </rPr>
      <t>义乌小商品市场</t>
    </r>
    <r>
      <rPr>
        <sz val="10"/>
        <color indexed="8"/>
        <rFont val="Times New Roman"/>
        <charset val="0"/>
      </rPr>
      <t>11</t>
    </r>
    <r>
      <rPr>
        <sz val="10"/>
        <color indexed="8"/>
        <rFont val="宋体"/>
        <charset val="134"/>
      </rPr>
      <t>号楼</t>
    </r>
  </si>
  <si>
    <t>龙云大酒店</t>
  </si>
  <si>
    <r>
      <rPr>
        <sz val="10"/>
        <color indexed="8"/>
        <rFont val="宋体"/>
        <charset val="134"/>
      </rPr>
      <t>沙济路</t>
    </r>
    <r>
      <rPr>
        <sz val="10"/>
        <color indexed="8"/>
        <rFont val="Times New Roman"/>
        <charset val="0"/>
      </rPr>
      <t>368</t>
    </r>
    <r>
      <rPr>
        <sz val="10"/>
        <color indexed="8"/>
        <rFont val="宋体"/>
        <charset val="134"/>
      </rPr>
      <t>号</t>
    </r>
  </si>
  <si>
    <t>小杨包子店</t>
  </si>
  <si>
    <t>升金湖路</t>
  </si>
  <si>
    <t>完成，2019年4月（已停业）</t>
  </si>
  <si>
    <t>聚源来餐馆</t>
  </si>
  <si>
    <t>艾比客</t>
  </si>
  <si>
    <t>七星路</t>
  </si>
  <si>
    <t>小菜园</t>
  </si>
  <si>
    <t>万盛广场</t>
  </si>
  <si>
    <t>徽满楼饭店</t>
  </si>
  <si>
    <t>一碗情深</t>
  </si>
  <si>
    <r>
      <rPr>
        <sz val="10"/>
        <color indexed="8"/>
        <rFont val="宋体"/>
        <charset val="134"/>
      </rPr>
      <t>高速秋浦天地公寓</t>
    </r>
    <r>
      <rPr>
        <sz val="10"/>
        <color indexed="8"/>
        <rFont val="Times New Roman"/>
        <charset val="0"/>
      </rPr>
      <t>2</t>
    </r>
    <r>
      <rPr>
        <sz val="10"/>
        <color indexed="8"/>
        <rFont val="宋体"/>
        <charset val="134"/>
      </rPr>
      <t>号楼</t>
    </r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</si>
</sst>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yyyy/m"/>
    <numFmt numFmtId="178" formatCode="0.0_);[Red]\(0.0\)"/>
    <numFmt numFmtId="179" formatCode="0.0_ "/>
    <numFmt numFmtId="180" formatCode="0_ "/>
    <numFmt numFmtId="181" formatCode="0.0;[Red]0.0"/>
    <numFmt numFmtId="182" formatCode="0.00;[Red]0.00"/>
    <numFmt numFmtId="183" formatCode="0_);[Red]\(0\)"/>
  </numFmts>
  <fonts count="62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6"/>
      <name val="仿宋_GB2312"/>
      <charset val="134"/>
    </font>
    <font>
      <b/>
      <sz val="16"/>
      <color indexed="8"/>
      <name val="仿宋_GB2312"/>
      <charset val="134"/>
    </font>
    <font>
      <sz val="10"/>
      <color indexed="8"/>
      <name val="宋体"/>
      <charset val="134"/>
    </font>
    <font>
      <b/>
      <sz val="16"/>
      <color rgb="FF000000"/>
      <name val="仿宋_GB2312"/>
      <charset val="134"/>
    </font>
    <font>
      <b/>
      <sz val="12"/>
      <color rgb="FF000000"/>
      <name val="宋体"/>
      <charset val="134"/>
    </font>
    <font>
      <sz val="10"/>
      <color indexed="8"/>
      <name val="Times New Roman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color theme="1"/>
      <name val="仿宋_GB2312"/>
      <charset val="134"/>
    </font>
    <font>
      <b/>
      <sz val="14"/>
      <color indexed="8"/>
      <name val="仿宋_GB2312"/>
      <charset val="134"/>
    </font>
    <font>
      <sz val="10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6"/>
      <color theme="1"/>
      <name val="仿宋_GB2312"/>
      <charset val="134"/>
    </font>
    <font>
      <sz val="10"/>
      <name val="宋体"/>
      <charset val="134"/>
      <scheme val="minor"/>
    </font>
    <font>
      <sz val="10"/>
      <color theme="1"/>
      <name val="华文宋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sz val="10"/>
      <name val="Times New Roman"/>
      <charset val="0"/>
    </font>
    <font>
      <b/>
      <sz val="14"/>
      <color rgb="FF000000"/>
      <name val="仿宋_GB2312"/>
      <charset val="134"/>
    </font>
    <font>
      <b/>
      <sz val="12"/>
      <color indexed="8"/>
      <name val="Times New Roman"/>
      <charset val="134"/>
    </font>
    <font>
      <b/>
      <sz val="16"/>
      <color rgb="FF000000"/>
      <name val="Times New Roman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b/>
      <sz val="22"/>
      <color theme="1"/>
      <name val="黑体"/>
      <charset val="134"/>
    </font>
    <font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sz val="18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sz val="10"/>
      <name val="Arial"/>
      <charset val="134"/>
    </font>
    <font>
      <sz val="11"/>
      <color indexed="8"/>
      <name val="Tahoma"/>
      <charset val="134"/>
    </font>
    <font>
      <b/>
      <vertAlign val="superscript"/>
      <sz val="16"/>
      <color indexed="8"/>
      <name val="仿宋_GB2312"/>
      <charset val="134"/>
    </font>
    <font>
      <b/>
      <sz val="14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9" fillId="8" borderId="25" applyNumberFormat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7" borderId="24" applyNumberFormat="0" applyFont="0" applyAlignment="0" applyProtection="0">
      <alignment vertical="center"/>
    </xf>
    <xf numFmtId="0" fontId="49" fillId="0" borderId="0"/>
    <xf numFmtId="0" fontId="48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0" fillId="18" borderId="29" applyNumberFormat="0" applyAlignment="0" applyProtection="0">
      <alignment vertical="center"/>
    </xf>
    <xf numFmtId="0" fontId="45" fillId="18" borderId="25" applyNumberFormat="0" applyAlignment="0" applyProtection="0">
      <alignment vertical="center"/>
    </xf>
    <xf numFmtId="0" fontId="47" fillId="22" borderId="28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53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37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36" fillId="30" borderId="0" applyNumberFormat="0" applyBorder="0" applyAlignment="0" applyProtection="0">
      <alignment vertical="center"/>
    </xf>
    <xf numFmtId="0" fontId="57" fillId="0" borderId="0"/>
    <xf numFmtId="0" fontId="0" fillId="0" borderId="0">
      <alignment vertical="center"/>
    </xf>
    <xf numFmtId="0" fontId="4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9" fillId="0" borderId="0"/>
    <xf numFmtId="0" fontId="48" fillId="0" borderId="0">
      <alignment vertical="center"/>
    </xf>
    <xf numFmtId="0" fontId="49" fillId="0" borderId="0"/>
    <xf numFmtId="0" fontId="4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0" fillId="0" borderId="0">
      <alignment vertical="center"/>
    </xf>
    <xf numFmtId="0" fontId="48" fillId="0" borderId="0">
      <alignment vertical="center"/>
    </xf>
    <xf numFmtId="0" fontId="49" fillId="0" borderId="0"/>
    <xf numFmtId="0" fontId="0" fillId="0" borderId="0">
      <alignment vertical="center"/>
    </xf>
    <xf numFmtId="0" fontId="49" fillId="0" borderId="0">
      <alignment vertical="center"/>
    </xf>
    <xf numFmtId="0" fontId="49" fillId="0" borderId="0"/>
    <xf numFmtId="0" fontId="58" fillId="0" borderId="0">
      <alignment vertical="center"/>
    </xf>
    <xf numFmtId="0" fontId="0" fillId="0" borderId="0">
      <alignment vertical="center"/>
    </xf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9" fillId="0" borderId="0"/>
    <xf numFmtId="0" fontId="49" fillId="0" borderId="0"/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ont="0" applyFill="0" applyBorder="0" applyAlignment="0" applyProtection="0"/>
    <xf numFmtId="0" fontId="0" fillId="0" borderId="0">
      <alignment vertical="center"/>
    </xf>
    <xf numFmtId="0" fontId="58" fillId="0" borderId="0" applyNumberFormat="0" applyFont="0" applyFill="0" applyBorder="0" applyAlignment="0" applyProtection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ont="0" applyFill="0" applyBorder="0" applyAlignment="0" applyProtection="0"/>
    <xf numFmtId="0" fontId="4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44" fontId="48" fillId="0" borderId="0" applyFont="0" applyFill="0" applyBorder="0" applyAlignment="0" applyProtection="0">
      <alignment vertical="center"/>
    </xf>
    <xf numFmtId="0" fontId="58" fillId="0" borderId="0"/>
    <xf numFmtId="0" fontId="48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1" xfId="107" applyFont="1" applyFill="1" applyBorder="1" applyAlignment="1">
      <alignment horizontal="center" vertical="center"/>
    </xf>
    <xf numFmtId="0" fontId="1" fillId="0" borderId="1" xfId="23" applyFont="1" applyBorder="1" applyAlignment="1">
      <alignment horizontal="center" vertical="center"/>
    </xf>
    <xf numFmtId="0" fontId="1" fillId="0" borderId="1" xfId="107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107" applyFont="1" applyBorder="1" applyAlignment="1">
      <alignment horizontal="center" vertical="center" wrapText="1"/>
    </xf>
    <xf numFmtId="0" fontId="4" fillId="0" borderId="1" xfId="115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5" fillId="0" borderId="1" xfId="107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78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178" fontId="3" fillId="0" borderId="1" xfId="78" applyNumberFormat="1" applyFont="1" applyBorder="1" applyAlignment="1">
      <alignment horizontal="center" vertical="center" wrapText="1"/>
    </xf>
    <xf numFmtId="0" fontId="1" fillId="0" borderId="1" xfId="23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11" fillId="0" borderId="1" xfId="23" applyFont="1" applyBorder="1" applyAlignment="1">
      <alignment horizontal="center" vertical="center"/>
    </xf>
    <xf numFmtId="0" fontId="12" fillId="0" borderId="3" xfId="78" applyFont="1" applyBorder="1" applyAlignment="1">
      <alignment horizontal="center" vertical="center" wrapText="1"/>
    </xf>
    <xf numFmtId="0" fontId="11" fillId="0" borderId="3" xfId="0" applyFont="1" applyBorder="1">
      <alignment vertical="center"/>
    </xf>
    <xf numFmtId="179" fontId="12" fillId="0" borderId="3" xfId="78" applyNumberFormat="1" applyFont="1" applyBorder="1" applyAlignment="1">
      <alignment horizontal="center" vertical="center" wrapText="1"/>
    </xf>
    <xf numFmtId="0" fontId="13" fillId="0" borderId="1" xfId="78" applyFont="1" applyFill="1" applyBorder="1" applyAlignment="1">
      <alignment horizontal="center" vertical="center" wrapText="1"/>
    </xf>
    <xf numFmtId="179" fontId="13" fillId="0" borderId="1" xfId="78" applyNumberFormat="1" applyFont="1" applyFill="1" applyBorder="1" applyAlignment="1">
      <alignment horizontal="center" vertical="center" wrapText="1"/>
    </xf>
    <xf numFmtId="0" fontId="4" fillId="0" borderId="1" xfId="78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58" applyFont="1" applyBorder="1" applyAlignment="1">
      <alignment horizontal="center" vertical="center" wrapText="1"/>
    </xf>
    <xf numFmtId="0" fontId="3" fillId="0" borderId="1" xfId="58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1" fontId="3" fillId="0" borderId="1" xfId="58" applyNumberFormat="1" applyFont="1" applyBorder="1" applyAlignment="1">
      <alignment horizontal="center" vertical="center" wrapText="1"/>
    </xf>
    <xf numFmtId="0" fontId="2" fillId="0" borderId="1" xfId="23" applyFont="1" applyFill="1" applyBorder="1" applyAlignment="1">
      <alignment horizontal="center" vertical="center" wrapText="1"/>
    </xf>
    <xf numFmtId="0" fontId="2" fillId="0" borderId="1" xfId="23" applyFont="1" applyFill="1" applyBorder="1" applyAlignment="1">
      <alignment horizontal="center" vertical="center"/>
    </xf>
    <xf numFmtId="0" fontId="1" fillId="0" borderId="1" xfId="23" applyFont="1" applyFill="1" applyBorder="1" applyAlignment="1" applyProtection="1">
      <alignment horizontal="center" vertical="center" wrapText="1"/>
      <protection locked="0"/>
    </xf>
    <xf numFmtId="0" fontId="3" fillId="2" borderId="1" xfId="78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57" fontId="16" fillId="0" borderId="1" xfId="0" applyNumberFormat="1" applyFont="1" applyFill="1" applyBorder="1" applyAlignment="1">
      <alignment horizontal="center" vertical="center" wrapText="1"/>
    </xf>
    <xf numFmtId="182" fontId="3" fillId="2" borderId="1" xfId="78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80" fontId="16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2" fillId="0" borderId="1" xfId="23" applyFont="1" applyBorder="1" applyAlignment="1">
      <alignment horizontal="center" vertical="center"/>
    </xf>
    <xf numFmtId="0" fontId="2" fillId="0" borderId="1" xfId="23" applyFont="1" applyBorder="1" applyAlignment="1" applyProtection="1">
      <alignment horizontal="center" vertical="center"/>
      <protection locked="0"/>
    </xf>
    <xf numFmtId="0" fontId="5" fillId="0" borderId="1" xfId="23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9" fillId="0" borderId="0" xfId="23" applyFont="1" applyFill="1" applyBorder="1" applyAlignment="1">
      <alignment horizontal="center" vertical="center" wrapText="1"/>
    </xf>
    <xf numFmtId="0" fontId="5" fillId="0" borderId="1" xfId="23" applyFont="1" applyBorder="1" applyAlignment="1">
      <alignment horizontal="center" vertical="center"/>
    </xf>
    <xf numFmtId="0" fontId="2" fillId="0" borderId="1" xfId="23" applyFont="1" applyBorder="1" applyAlignment="1">
      <alignment horizontal="center" vertical="center" wrapText="1"/>
    </xf>
    <xf numFmtId="0" fontId="1" fillId="0" borderId="1" xfId="23" applyFont="1" applyFill="1" applyBorder="1" applyAlignment="1">
      <alignment horizontal="center" vertical="top" wrapText="1"/>
    </xf>
    <xf numFmtId="0" fontId="5" fillId="0" borderId="1" xfId="23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0" fillId="0" borderId="0" xfId="0" applyFill="1">
      <alignment vertical="center"/>
    </xf>
    <xf numFmtId="57" fontId="0" fillId="0" borderId="1" xfId="0" applyNumberFormat="1" applyBorder="1" applyAlignment="1">
      <alignment horizontal="center" vertical="center" wrapText="1"/>
    </xf>
    <xf numFmtId="182" fontId="3" fillId="0" borderId="1" xfId="78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0" borderId="1" xfId="66" applyFont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17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57" fontId="21" fillId="0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183" fontId="2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8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58" fontId="21" fillId="0" borderId="1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9" fontId="30" fillId="0" borderId="14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0" fontId="30" fillId="0" borderId="20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9" fontId="30" fillId="0" borderId="21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NumberFormat="1" applyFont="1" applyAlignment="1">
      <alignment vertical="center" wrapText="1"/>
    </xf>
  </cellXfs>
  <cellStyles count="11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3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常规 13_砼搅拌站清单表15-1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9_砼搅拌站清单表15-1" xfId="38"/>
    <cellStyle name="适中" xfId="39" builtinId="28"/>
    <cellStyle name="常规 12_砼搅拌站清单表15-1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常规 16_砼搅拌站清单表15-1" xfId="52"/>
    <cellStyle name="常规 17 2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常规 10 2" xfId="60"/>
    <cellStyle name="60% - 强调文字颜色 6" xfId="61" builtinId="52"/>
    <cellStyle name="_ET_STYLE_NoName_00__池州核对表" xfId="62"/>
    <cellStyle name="Normal" xfId="63"/>
    <cellStyle name="常规 11" xfId="64"/>
    <cellStyle name="常规 12 3" xfId="65"/>
    <cellStyle name="常规 13" xfId="66"/>
    <cellStyle name="常规 14_砼搅拌站清单表15-1" xfId="67"/>
    <cellStyle name="常规 15_砼搅拌站清单表15-1" xfId="68"/>
    <cellStyle name="常规 17" xfId="69"/>
    <cellStyle name="常规 22" xfId="70"/>
    <cellStyle name="常规 17 4" xfId="71"/>
    <cellStyle name="常规 17_砼搅拌站清单表15-1" xfId="72"/>
    <cellStyle name="常规 18 3 2" xfId="73"/>
    <cellStyle name="常规 18_砼搅拌站清单表15-1" xfId="74"/>
    <cellStyle name="常规 19" xfId="75"/>
    <cellStyle name="常规 24" xfId="76"/>
    <cellStyle name="常规 19 12" xfId="77"/>
    <cellStyle name="常规 2" xfId="78"/>
    <cellStyle name="常规 2 2" xfId="79"/>
    <cellStyle name="常规 2 2 2" xfId="80"/>
    <cellStyle name="常规 37" xfId="81"/>
    <cellStyle name="常规 2 2 2 2" xfId="82"/>
    <cellStyle name="常规 2 2 2 2 2" xfId="83"/>
    <cellStyle name="常规 2 2 3" xfId="84"/>
    <cellStyle name="常规 43" xfId="85"/>
    <cellStyle name="常规 2 21" xfId="86"/>
    <cellStyle name="常规 2 3" xfId="87"/>
    <cellStyle name="常规 2 3 2" xfId="88"/>
    <cellStyle name="常规 2_表18-1建筑施工工地整治项目明细_6" xfId="89"/>
    <cellStyle name="常规 20" xfId="90"/>
    <cellStyle name="常规 21" xfId="91"/>
    <cellStyle name="常规 23" xfId="92"/>
    <cellStyle name="常规 25" xfId="93"/>
    <cellStyle name="常规 27" xfId="94"/>
    <cellStyle name="常规 3" xfId="95"/>
    <cellStyle name="常规 3 5" xfId="96"/>
    <cellStyle name="常规 34" xfId="97"/>
    <cellStyle name="常规 35" xfId="98"/>
    <cellStyle name="常规 40" xfId="99"/>
    <cellStyle name="常规 36" xfId="100"/>
    <cellStyle name="常规 41" xfId="101"/>
    <cellStyle name="常规 4" xfId="102"/>
    <cellStyle name="常规 4 2" xfId="103"/>
    <cellStyle name="常规 4 4" xfId="104"/>
    <cellStyle name="常规 45" xfId="105"/>
    <cellStyle name="常规 50" xfId="106"/>
    <cellStyle name="常规 5" xfId="107"/>
    <cellStyle name="常规 53" xfId="108"/>
    <cellStyle name="常规 58" xfId="109"/>
    <cellStyle name="常规 7" xfId="110"/>
    <cellStyle name="常规 8" xfId="111"/>
    <cellStyle name="常规 9" xfId="112"/>
    <cellStyle name="货币 2" xfId="113"/>
    <cellStyle name="样式 1" xfId="114"/>
    <cellStyle name="常规_Sheet1" xfId="115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326571</xdr:colOff>
      <xdr:row>30</xdr:row>
      <xdr:rowOff>149679</xdr:rowOff>
    </xdr:from>
    <xdr:to>
      <xdr:col>17</xdr:col>
      <xdr:colOff>459921</xdr:colOff>
      <xdr:row>37</xdr:row>
      <xdr:rowOff>141514</xdr:rowOff>
    </xdr:to>
    <xdr:pic>
      <xdr:nvPicPr>
        <xdr:cNvPr id="43" name="图片 42" descr="C:\Users\Windows User\AppData\Roaming\Tencent\Users\245067506\QQ\WinTemp\RichOle\(3X%KSMN]FHTH()W}T6GA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97990" y="6340475"/>
          <a:ext cx="10420350" cy="1191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353786</xdr:colOff>
      <xdr:row>18</xdr:row>
      <xdr:rowOff>68036</xdr:rowOff>
    </xdr:from>
    <xdr:to>
      <xdr:col>18</xdr:col>
      <xdr:colOff>552450</xdr:colOff>
      <xdr:row>25</xdr:row>
      <xdr:rowOff>68036</xdr:rowOff>
    </xdr:to>
    <xdr:pic>
      <xdr:nvPicPr>
        <xdr:cNvPr id="36" name="图片 35" descr="C:\Users\Windows User\AppData\Roaming\Tencent\Users\245067506\QQ\WinTemp\RichOle\G~](DKI6P}N05}Z14T}4NGI.png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39495" y="3515995"/>
          <a:ext cx="1211453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476251</xdr:colOff>
      <xdr:row>7</xdr:row>
      <xdr:rowOff>81644</xdr:rowOff>
    </xdr:from>
    <xdr:to>
      <xdr:col>17</xdr:col>
      <xdr:colOff>329294</xdr:colOff>
      <xdr:row>11</xdr:row>
      <xdr:rowOff>164647</xdr:rowOff>
    </xdr:to>
    <xdr:pic>
      <xdr:nvPicPr>
        <xdr:cNvPr id="35" name="图片 34" descr="C:\Users\Windows User\AppData\Roaming\Tencent\Users\245067506\QQ\WinTemp\RichOle\}25]NZM3SASA%_1~]]]47Z7.png"/>
        <xdr:cNvPicPr>
          <a:picLocks noChangeAspect="1" noChangeArrowheads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33650" y="1405255"/>
          <a:ext cx="9453880" cy="892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266700</xdr:colOff>
      <xdr:row>20</xdr:row>
      <xdr:rowOff>123825</xdr:rowOff>
    </xdr:from>
    <xdr:to>
      <xdr:col>7</xdr:col>
      <xdr:colOff>581025</xdr:colOff>
      <xdr:row>23</xdr:row>
      <xdr:rowOff>19050</xdr:rowOff>
    </xdr:to>
    <xdr:sp>
      <xdr:nvSpPr>
        <xdr:cNvPr id="5" name="流程图: 过程 4"/>
        <xdr:cNvSpPr/>
      </xdr:nvSpPr>
      <xdr:spPr>
        <a:xfrm>
          <a:off x="3695700" y="3914775"/>
          <a:ext cx="1685925" cy="409575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4</xdr:col>
      <xdr:colOff>295275</xdr:colOff>
      <xdr:row>18</xdr:row>
      <xdr:rowOff>57150</xdr:rowOff>
    </xdr:from>
    <xdr:to>
      <xdr:col>5</xdr:col>
      <xdr:colOff>352425</xdr:colOff>
      <xdr:row>20</xdr:row>
      <xdr:rowOff>85725</xdr:rowOff>
    </xdr:to>
    <xdr:sp>
      <xdr:nvSpPr>
        <xdr:cNvPr id="10" name="椭圆 9"/>
        <xdr:cNvSpPr/>
      </xdr:nvSpPr>
      <xdr:spPr>
        <a:xfrm>
          <a:off x="3038475" y="3505200"/>
          <a:ext cx="742950" cy="37147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5</xdr:col>
      <xdr:colOff>321945</xdr:colOff>
      <xdr:row>9</xdr:row>
      <xdr:rowOff>86360</xdr:rowOff>
    </xdr:from>
    <xdr:to>
      <xdr:col>10</xdr:col>
      <xdr:colOff>164465</xdr:colOff>
      <xdr:row>14</xdr:row>
      <xdr:rowOff>67945</xdr:rowOff>
    </xdr:to>
    <xdr:grpSp>
      <xdr:nvGrpSpPr>
        <xdr:cNvPr id="9" name="组合 8"/>
        <xdr:cNvGrpSpPr/>
      </xdr:nvGrpSpPr>
      <xdr:grpSpPr>
        <a:xfrm>
          <a:off x="3750945" y="1877060"/>
          <a:ext cx="3271520" cy="838835"/>
          <a:chOff x="24083" y="11140"/>
          <a:chExt cx="5196" cy="1272"/>
        </a:xfrm>
      </xdr:grpSpPr>
      <xdr:sp>
        <xdr:nvSpPr>
          <xdr:cNvPr id="3" name="椭圆 2"/>
          <xdr:cNvSpPr/>
        </xdr:nvSpPr>
        <xdr:spPr>
          <a:xfrm>
            <a:off x="24083" y="11140"/>
            <a:ext cx="1072" cy="481"/>
          </a:xfrm>
          <a:prstGeom prst="ellipse">
            <a:avLst/>
          </a:prstGeom>
          <a:noFill/>
          <a:ln>
            <a:solidFill>
              <a:srgbClr val="FF0000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endParaRPr lang="zh-CN" altLang="en-US" sz="1100"/>
          </a:p>
        </xdr:txBody>
      </xdr:sp>
      <xdr:sp>
        <xdr:nvSpPr>
          <xdr:cNvPr id="6" name="矩形 5"/>
          <xdr:cNvSpPr/>
        </xdr:nvSpPr>
        <xdr:spPr>
          <a:xfrm>
            <a:off x="24265" y="11972"/>
            <a:ext cx="5015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zh-CN" altLang="en-US" sz="1600">
                <a:solidFill>
                  <a:srgbClr val="FF0000"/>
                </a:solidFill>
                <a:latin typeface="仿宋_GB2312" panose="02010609030101010101" charset="-122"/>
                <a:ea typeface="仿宋_GB2312" panose="02010609030101010101" charset="-122"/>
              </a:rPr>
              <a:t>此处填写</a:t>
            </a:r>
            <a:r>
              <a:rPr lang="en-US" altLang="zh-CN" sz="1600">
                <a:solidFill>
                  <a:srgbClr val="FF0000"/>
                </a:solidFill>
                <a:latin typeface="Times New Roman" panose="02020603050405020304" charset="0"/>
                <a:ea typeface="仿宋_GB2312" panose="02010609030101010101" charset="-122"/>
              </a:rPr>
              <a:t>1~3</a:t>
            </a:r>
            <a:r>
              <a:rPr lang="zh-CN" altLang="en-US" sz="1600">
                <a:solidFill>
                  <a:srgbClr val="FF0000"/>
                </a:solidFill>
                <a:latin typeface="仿宋_GB2312" panose="02010609030101010101" charset="-122"/>
                <a:ea typeface="仿宋_GB2312" panose="02010609030101010101" charset="-122"/>
              </a:rPr>
              <a:t>月份该项目完成数字</a:t>
            </a:r>
            <a:endParaRPr lang="zh-CN" altLang="en-US" sz="1600">
              <a:solidFill>
                <a:srgbClr val="FF0000"/>
              </a:solidFill>
              <a:latin typeface="仿宋_GB2312" panose="02010609030101010101" charset="-122"/>
              <a:ea typeface="仿宋_GB2312" panose="02010609030101010101" charset="-122"/>
            </a:endParaRPr>
          </a:p>
        </xdr:txBody>
      </xdr:sp>
      <xdr:cxnSp>
        <xdr:nvCxnSpPr>
          <xdr:cNvPr id="11" name="直接箭头连接符 10"/>
          <xdr:cNvCxnSpPr/>
        </xdr:nvCxnSpPr>
        <xdr:spPr>
          <a:xfrm>
            <a:off x="24818" y="11567"/>
            <a:ext cx="325" cy="469"/>
          </a:xfrm>
          <a:prstGeom prst="straightConnector1">
            <a:avLst/>
          </a:prstGeom>
          <a:ln>
            <a:solidFill>
              <a:srgbClr val="FF0000"/>
            </a:solidFill>
            <a:tailEnd type="arrow" w="med" len="med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438785</xdr:colOff>
      <xdr:row>16</xdr:row>
      <xdr:rowOff>243840</xdr:rowOff>
    </xdr:from>
    <xdr:to>
      <xdr:col>5</xdr:col>
      <xdr:colOff>67945</xdr:colOff>
      <xdr:row>18</xdr:row>
      <xdr:rowOff>129540</xdr:rowOff>
    </xdr:to>
    <xdr:sp>
      <xdr:nvSpPr>
        <xdr:cNvPr id="12" name="矩形 11"/>
        <xdr:cNvSpPr/>
      </xdr:nvSpPr>
      <xdr:spPr>
        <a:xfrm>
          <a:off x="1124585" y="3234690"/>
          <a:ext cx="2372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600">
              <a:solidFill>
                <a:srgbClr val="FF0000"/>
              </a:solidFill>
              <a:latin typeface="仿宋_GB2312" panose="02010609030101010101" charset="-122"/>
              <a:ea typeface="仿宋_GB2312" panose="02010609030101010101" charset="-122"/>
            </a:rPr>
            <a:t>此处请填写各市的市名</a:t>
          </a:r>
          <a:endParaRPr lang="zh-CN" altLang="en-US" sz="1600">
            <a:solidFill>
              <a:srgbClr val="FF0000"/>
            </a:solidFill>
            <a:latin typeface="仿宋_GB2312" panose="02010609030101010101" charset="-122"/>
            <a:ea typeface="仿宋_GB2312" panose="02010609030101010101" charset="-122"/>
          </a:endParaRPr>
        </a:p>
      </xdr:txBody>
    </xdr:sp>
    <xdr:clientData/>
  </xdr:twoCellAnchor>
  <xdr:twoCellAnchor>
    <xdr:from>
      <xdr:col>4</xdr:col>
      <xdr:colOff>171450</xdr:colOff>
      <xdr:row>18</xdr:row>
      <xdr:rowOff>114300</xdr:rowOff>
    </xdr:from>
    <xdr:to>
      <xdr:col>4</xdr:col>
      <xdr:colOff>295275</xdr:colOff>
      <xdr:row>19</xdr:row>
      <xdr:rowOff>71755</xdr:rowOff>
    </xdr:to>
    <xdr:cxnSp>
      <xdr:nvCxnSpPr>
        <xdr:cNvPr id="13" name="直接箭头连接符 12"/>
        <xdr:cNvCxnSpPr>
          <a:stCxn id="10" idx="2"/>
        </xdr:cNvCxnSpPr>
      </xdr:nvCxnSpPr>
      <xdr:spPr>
        <a:xfrm flipH="1" flipV="1">
          <a:off x="2914650" y="3562350"/>
          <a:ext cx="123825" cy="12890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277595</xdr:colOff>
      <xdr:row>32</xdr:row>
      <xdr:rowOff>133350</xdr:rowOff>
    </xdr:from>
    <xdr:to>
      <xdr:col>11</xdr:col>
      <xdr:colOff>487144</xdr:colOff>
      <xdr:row>35</xdr:row>
      <xdr:rowOff>133350</xdr:rowOff>
    </xdr:to>
    <xdr:sp>
      <xdr:nvSpPr>
        <xdr:cNvPr id="18" name="椭圆 17"/>
        <xdr:cNvSpPr/>
      </xdr:nvSpPr>
      <xdr:spPr>
        <a:xfrm>
          <a:off x="7135495" y="6667500"/>
          <a:ext cx="895350" cy="514350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10</xdr:col>
      <xdr:colOff>39470</xdr:colOff>
      <xdr:row>37</xdr:row>
      <xdr:rowOff>47625</xdr:rowOff>
    </xdr:from>
    <xdr:to>
      <xdr:col>12</xdr:col>
      <xdr:colOff>135989</xdr:colOff>
      <xdr:row>39</xdr:row>
      <xdr:rowOff>57150</xdr:rowOff>
    </xdr:to>
    <xdr:sp>
      <xdr:nvSpPr>
        <xdr:cNvPr id="19" name="矩形 18"/>
        <xdr:cNvSpPr/>
      </xdr:nvSpPr>
      <xdr:spPr>
        <a:xfrm>
          <a:off x="6897370" y="7439025"/>
          <a:ext cx="146812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>
              <a:solidFill>
                <a:srgbClr val="FF0000"/>
              </a:solidFill>
              <a:latin typeface="仿宋_GB2312" panose="02010609030101010101" charset="-122"/>
              <a:ea typeface="仿宋_GB2312" panose="02010609030101010101" charset="-122"/>
            </a:rPr>
            <a:t>请用代号表示</a:t>
          </a:r>
          <a:endParaRPr lang="zh-CN" altLang="en-US" sz="1600">
            <a:solidFill>
              <a:srgbClr val="FF0000"/>
            </a:solidFill>
            <a:latin typeface="仿宋_GB2312" panose="02010609030101010101" charset="-122"/>
            <a:ea typeface="仿宋_GB2312" panose="02010609030101010101" charset="-122"/>
          </a:endParaRPr>
        </a:p>
      </xdr:txBody>
    </xdr:sp>
    <xdr:clientData/>
  </xdr:twoCellAnchor>
  <xdr:twoCellAnchor>
    <xdr:from>
      <xdr:col>11</xdr:col>
      <xdr:colOff>39469</xdr:colOff>
      <xdr:row>35</xdr:row>
      <xdr:rowOff>133350</xdr:rowOff>
    </xdr:from>
    <xdr:to>
      <xdr:col>11</xdr:col>
      <xdr:colOff>144244</xdr:colOff>
      <xdr:row>37</xdr:row>
      <xdr:rowOff>76200</xdr:rowOff>
    </xdr:to>
    <xdr:cxnSp>
      <xdr:nvCxnSpPr>
        <xdr:cNvPr id="20" name="直接箭头连接符 19"/>
        <xdr:cNvCxnSpPr>
          <a:stCxn id="18" idx="4"/>
        </xdr:cNvCxnSpPr>
      </xdr:nvCxnSpPr>
      <xdr:spPr>
        <a:xfrm>
          <a:off x="7583170" y="7181850"/>
          <a:ext cx="104775" cy="2857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672201</xdr:colOff>
      <xdr:row>32</xdr:row>
      <xdr:rowOff>152400</xdr:rowOff>
    </xdr:from>
    <xdr:to>
      <xdr:col>14</xdr:col>
      <xdr:colOff>201394</xdr:colOff>
      <xdr:row>35</xdr:row>
      <xdr:rowOff>152400</xdr:rowOff>
    </xdr:to>
    <xdr:sp>
      <xdr:nvSpPr>
        <xdr:cNvPr id="21" name="椭圆 20"/>
        <xdr:cNvSpPr/>
      </xdr:nvSpPr>
      <xdr:spPr>
        <a:xfrm>
          <a:off x="8901430" y="6686550"/>
          <a:ext cx="901065" cy="514350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12</xdr:col>
      <xdr:colOff>567426</xdr:colOff>
      <xdr:row>36</xdr:row>
      <xdr:rowOff>161925</xdr:rowOff>
    </xdr:from>
    <xdr:to>
      <xdr:col>14</xdr:col>
      <xdr:colOff>663946</xdr:colOff>
      <xdr:row>39</xdr:row>
      <xdr:rowOff>0</xdr:rowOff>
    </xdr:to>
    <xdr:sp>
      <xdr:nvSpPr>
        <xdr:cNvPr id="22" name="矩形 21"/>
        <xdr:cNvSpPr/>
      </xdr:nvSpPr>
      <xdr:spPr>
        <a:xfrm>
          <a:off x="8796655" y="7381875"/>
          <a:ext cx="146812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>
              <a:solidFill>
                <a:srgbClr val="FF0000"/>
              </a:solidFill>
              <a:latin typeface="仿宋_GB2312" panose="02010609030101010101" charset="-122"/>
              <a:ea typeface="仿宋_GB2312" panose="02010609030101010101" charset="-122"/>
            </a:rPr>
            <a:t>请用代号表示</a:t>
          </a:r>
          <a:endParaRPr lang="zh-CN" altLang="en-US" sz="1600">
            <a:solidFill>
              <a:srgbClr val="FF0000"/>
            </a:solidFill>
            <a:latin typeface="仿宋_GB2312" panose="02010609030101010101" charset="-122"/>
            <a:ea typeface="仿宋_GB2312" panose="02010609030101010101" charset="-122"/>
          </a:endParaRPr>
        </a:p>
      </xdr:txBody>
    </xdr:sp>
    <xdr:clientData/>
  </xdr:twoCellAnchor>
  <xdr:twoCellAnchor>
    <xdr:from>
      <xdr:col>13</xdr:col>
      <xdr:colOff>468094</xdr:colOff>
      <xdr:row>35</xdr:row>
      <xdr:rowOff>123825</xdr:rowOff>
    </xdr:from>
    <xdr:to>
      <xdr:col>13</xdr:col>
      <xdr:colOff>567426</xdr:colOff>
      <xdr:row>37</xdr:row>
      <xdr:rowOff>66675</xdr:rowOff>
    </xdr:to>
    <xdr:cxnSp>
      <xdr:nvCxnSpPr>
        <xdr:cNvPr id="23" name="直接箭头连接符 22"/>
        <xdr:cNvCxnSpPr/>
      </xdr:nvCxnSpPr>
      <xdr:spPr>
        <a:xfrm>
          <a:off x="9383395" y="7172325"/>
          <a:ext cx="99060" cy="2857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439519</xdr:colOff>
      <xdr:row>32</xdr:row>
      <xdr:rowOff>152400</xdr:rowOff>
    </xdr:from>
    <xdr:to>
      <xdr:col>12</xdr:col>
      <xdr:colOff>643626</xdr:colOff>
      <xdr:row>35</xdr:row>
      <xdr:rowOff>152400</xdr:rowOff>
    </xdr:to>
    <xdr:sp>
      <xdr:nvSpPr>
        <xdr:cNvPr id="26" name="椭圆 25"/>
        <xdr:cNvSpPr/>
      </xdr:nvSpPr>
      <xdr:spPr>
        <a:xfrm>
          <a:off x="7983220" y="6686550"/>
          <a:ext cx="889635" cy="514350"/>
        </a:xfrm>
        <a:prstGeom prst="ellipse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14</xdr:col>
      <xdr:colOff>353794</xdr:colOff>
      <xdr:row>32</xdr:row>
      <xdr:rowOff>152400</xdr:rowOff>
    </xdr:from>
    <xdr:to>
      <xdr:col>15</xdr:col>
      <xdr:colOff>557901</xdr:colOff>
      <xdr:row>35</xdr:row>
      <xdr:rowOff>152400</xdr:rowOff>
    </xdr:to>
    <xdr:sp>
      <xdr:nvSpPr>
        <xdr:cNvPr id="27" name="椭圆 26"/>
        <xdr:cNvSpPr/>
      </xdr:nvSpPr>
      <xdr:spPr>
        <a:xfrm>
          <a:off x="9954895" y="6686550"/>
          <a:ext cx="889635" cy="514350"/>
        </a:xfrm>
        <a:prstGeom prst="ellipse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12</xdr:col>
      <xdr:colOff>461290</xdr:colOff>
      <xdr:row>29</xdr:row>
      <xdr:rowOff>0</xdr:rowOff>
    </xdr:from>
    <xdr:to>
      <xdr:col>16</xdr:col>
      <xdr:colOff>363228</xdr:colOff>
      <xdr:row>31</xdr:row>
      <xdr:rowOff>0</xdr:rowOff>
    </xdr:to>
    <xdr:sp>
      <xdr:nvSpPr>
        <xdr:cNvPr id="28" name="矩形 27"/>
        <xdr:cNvSpPr/>
      </xdr:nvSpPr>
      <xdr:spPr>
        <a:xfrm>
          <a:off x="8690610" y="6019800"/>
          <a:ext cx="264541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>
              <a:solidFill>
                <a:srgbClr val="002060"/>
              </a:solidFill>
              <a:latin typeface="仿宋_GB2312" panose="02010609030101010101" charset="-122"/>
              <a:ea typeface="仿宋_GB2312" panose="02010609030101010101" charset="-122"/>
            </a:rPr>
            <a:t>请填控尘措施统计个数</a:t>
          </a:r>
          <a:endParaRPr lang="zh-CN" altLang="en-US" sz="1600">
            <a:solidFill>
              <a:srgbClr val="002060"/>
            </a:solidFill>
            <a:latin typeface="仿宋_GB2312" panose="02010609030101010101" charset="-122"/>
            <a:ea typeface="仿宋_GB2312" panose="02010609030101010101" charset="-122"/>
          </a:endParaRPr>
        </a:p>
      </xdr:txBody>
    </xdr:sp>
    <xdr:clientData/>
  </xdr:twoCellAnchor>
  <xdr:twoCellAnchor>
    <xdr:from>
      <xdr:col>12</xdr:col>
      <xdr:colOff>325219</xdr:colOff>
      <xdr:row>30</xdr:row>
      <xdr:rowOff>104775</xdr:rowOff>
    </xdr:from>
    <xdr:to>
      <xdr:col>13</xdr:col>
      <xdr:colOff>325219</xdr:colOff>
      <xdr:row>32</xdr:row>
      <xdr:rowOff>152400</xdr:rowOff>
    </xdr:to>
    <xdr:cxnSp>
      <xdr:nvCxnSpPr>
        <xdr:cNvPr id="29" name="直接箭头连接符 28"/>
        <xdr:cNvCxnSpPr/>
      </xdr:nvCxnSpPr>
      <xdr:spPr>
        <a:xfrm flipV="1">
          <a:off x="8554720" y="6296025"/>
          <a:ext cx="685800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29944</xdr:colOff>
      <xdr:row>30</xdr:row>
      <xdr:rowOff>95250</xdr:rowOff>
    </xdr:from>
    <xdr:to>
      <xdr:col>14</xdr:col>
      <xdr:colOff>586476</xdr:colOff>
      <xdr:row>32</xdr:row>
      <xdr:rowOff>152400</xdr:rowOff>
    </xdr:to>
    <xdr:cxnSp>
      <xdr:nvCxnSpPr>
        <xdr:cNvPr id="30" name="直接箭头连接符 29"/>
        <xdr:cNvCxnSpPr/>
      </xdr:nvCxnSpPr>
      <xdr:spPr>
        <a:xfrm flipH="1" flipV="1">
          <a:off x="9631045" y="6286500"/>
          <a:ext cx="55626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273685</xdr:colOff>
      <xdr:row>9</xdr:row>
      <xdr:rowOff>41910</xdr:rowOff>
    </xdr:from>
    <xdr:to>
      <xdr:col>15</xdr:col>
      <xdr:colOff>316865</xdr:colOff>
      <xdr:row>11</xdr:row>
      <xdr:rowOff>142875</xdr:rowOff>
    </xdr:to>
    <xdr:sp>
      <xdr:nvSpPr>
        <xdr:cNvPr id="31" name="椭圆 30"/>
        <xdr:cNvSpPr/>
      </xdr:nvSpPr>
      <xdr:spPr>
        <a:xfrm>
          <a:off x="9874885" y="1832610"/>
          <a:ext cx="728980" cy="44386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14</xdr:col>
      <xdr:colOff>257175</xdr:colOff>
      <xdr:row>12</xdr:row>
      <xdr:rowOff>126365</xdr:rowOff>
    </xdr:from>
    <xdr:to>
      <xdr:col>22</xdr:col>
      <xdr:colOff>142875</xdr:colOff>
      <xdr:row>14</xdr:row>
      <xdr:rowOff>135890</xdr:rowOff>
    </xdr:to>
    <xdr:sp>
      <xdr:nvSpPr>
        <xdr:cNvPr id="32" name="矩形 31"/>
        <xdr:cNvSpPr/>
      </xdr:nvSpPr>
      <xdr:spPr>
        <a:xfrm>
          <a:off x="9858375" y="2431415"/>
          <a:ext cx="56292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>
              <a:solidFill>
                <a:srgbClr val="FF0000"/>
              </a:solidFill>
              <a:latin typeface="Times New Roman" panose="02020603050405020304" charset="0"/>
              <a:ea typeface="仿宋_GB2312" panose="02010609030101010101" charset="-122"/>
            </a:rPr>
            <a:t>项目总数，请认真核对各市盖章确认版本的项目总数</a:t>
          </a:r>
          <a:endParaRPr lang="en-US" altLang="zh-CN" sz="1600">
            <a:solidFill>
              <a:srgbClr val="FF0000"/>
            </a:solidFill>
            <a:latin typeface="Times New Roman" panose="02020603050405020304" charset="0"/>
            <a:ea typeface="仿宋_GB2312" panose="02010609030101010101" charset="-122"/>
          </a:endParaRPr>
        </a:p>
      </xdr:txBody>
    </xdr:sp>
    <xdr:clientData/>
  </xdr:twoCellAnchor>
  <xdr:twoCellAnchor>
    <xdr:from>
      <xdr:col>15</xdr:col>
      <xdr:colOff>210185</xdr:colOff>
      <xdr:row>11</xdr:row>
      <xdr:rowOff>78740</xdr:rowOff>
    </xdr:from>
    <xdr:to>
      <xdr:col>15</xdr:col>
      <xdr:colOff>395605</xdr:colOff>
      <xdr:row>12</xdr:row>
      <xdr:rowOff>170815</xdr:rowOff>
    </xdr:to>
    <xdr:cxnSp>
      <xdr:nvCxnSpPr>
        <xdr:cNvPr id="33" name="直接箭头连接符 32"/>
        <xdr:cNvCxnSpPr>
          <a:stCxn id="31" idx="5"/>
        </xdr:cNvCxnSpPr>
      </xdr:nvCxnSpPr>
      <xdr:spPr>
        <a:xfrm>
          <a:off x="10497185" y="2212340"/>
          <a:ext cx="185420" cy="2635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149678</xdr:colOff>
      <xdr:row>18</xdr:row>
      <xdr:rowOff>54428</xdr:rowOff>
    </xdr:from>
    <xdr:to>
      <xdr:col>12</xdr:col>
      <xdr:colOff>206828</xdr:colOff>
      <xdr:row>20</xdr:row>
      <xdr:rowOff>83003</xdr:rowOff>
    </xdr:to>
    <xdr:sp>
      <xdr:nvSpPr>
        <xdr:cNvPr id="37" name="椭圆 36"/>
        <xdr:cNvSpPr/>
      </xdr:nvSpPr>
      <xdr:spPr>
        <a:xfrm>
          <a:off x="7693025" y="3502025"/>
          <a:ext cx="742950" cy="37147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11</xdr:col>
      <xdr:colOff>668112</xdr:colOff>
      <xdr:row>17</xdr:row>
      <xdr:rowOff>108857</xdr:rowOff>
    </xdr:from>
    <xdr:to>
      <xdr:col>12</xdr:col>
      <xdr:colOff>612322</xdr:colOff>
      <xdr:row>18</xdr:row>
      <xdr:rowOff>134348</xdr:rowOff>
    </xdr:to>
    <xdr:cxnSp>
      <xdr:nvCxnSpPr>
        <xdr:cNvPr id="38" name="直接箭头连接符 37"/>
        <xdr:cNvCxnSpPr/>
      </xdr:nvCxnSpPr>
      <xdr:spPr>
        <a:xfrm flipV="1">
          <a:off x="8211820" y="3385185"/>
          <a:ext cx="629920" cy="1968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639536</xdr:colOff>
      <xdr:row>17</xdr:row>
      <xdr:rowOff>1</xdr:rowOff>
    </xdr:from>
    <xdr:to>
      <xdr:col>16</xdr:col>
      <xdr:colOff>268697</xdr:colOff>
      <xdr:row>18</xdr:row>
      <xdr:rowOff>171451</xdr:rowOff>
    </xdr:to>
    <xdr:sp>
      <xdr:nvSpPr>
        <xdr:cNvPr id="39" name="矩形 38"/>
        <xdr:cNvSpPr/>
      </xdr:nvSpPr>
      <xdr:spPr>
        <a:xfrm>
          <a:off x="8869045" y="3276600"/>
          <a:ext cx="2372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600">
              <a:solidFill>
                <a:srgbClr val="FF0000"/>
              </a:solidFill>
              <a:latin typeface="仿宋_GB2312" panose="02010609030101010101" charset="-122"/>
              <a:ea typeface="仿宋_GB2312" panose="02010609030101010101" charset="-122"/>
            </a:rPr>
            <a:t>请列全年清单</a:t>
          </a:r>
          <a:endParaRPr lang="zh-CN" altLang="en-US" sz="1600">
            <a:solidFill>
              <a:srgbClr val="FF0000"/>
            </a:solidFill>
            <a:latin typeface="仿宋_GB2312" panose="02010609030101010101" charset="-122"/>
            <a:ea typeface="仿宋_GB2312" panose="02010609030101010101" charset="-122"/>
          </a:endParaRPr>
        </a:p>
      </xdr:txBody>
    </xdr:sp>
    <xdr:clientData/>
  </xdr:twoCellAnchor>
  <xdr:twoCellAnchor>
    <xdr:from>
      <xdr:col>15</xdr:col>
      <xdr:colOff>530679</xdr:colOff>
      <xdr:row>21</xdr:row>
      <xdr:rowOff>167366</xdr:rowOff>
    </xdr:from>
    <xdr:to>
      <xdr:col>18</xdr:col>
      <xdr:colOff>258535</xdr:colOff>
      <xdr:row>25</xdr:row>
      <xdr:rowOff>54429</xdr:rowOff>
    </xdr:to>
    <xdr:sp>
      <xdr:nvSpPr>
        <xdr:cNvPr id="40" name="椭圆 39"/>
        <xdr:cNvSpPr/>
      </xdr:nvSpPr>
      <xdr:spPr>
        <a:xfrm>
          <a:off x="10817225" y="4129405"/>
          <a:ext cx="2042795" cy="572770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18</xdr:col>
      <xdr:colOff>178256</xdr:colOff>
      <xdr:row>21</xdr:row>
      <xdr:rowOff>0</xdr:rowOff>
    </xdr:from>
    <xdr:to>
      <xdr:col>18</xdr:col>
      <xdr:colOff>625929</xdr:colOff>
      <xdr:row>22</xdr:row>
      <xdr:rowOff>175169</xdr:rowOff>
    </xdr:to>
    <xdr:cxnSp>
      <xdr:nvCxnSpPr>
        <xdr:cNvPr id="41" name="直接箭头连接符 40"/>
        <xdr:cNvCxnSpPr/>
      </xdr:nvCxnSpPr>
      <xdr:spPr>
        <a:xfrm flipV="1">
          <a:off x="12779375" y="3962400"/>
          <a:ext cx="447675" cy="3429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562309</xdr:colOff>
      <xdr:row>18</xdr:row>
      <xdr:rowOff>122464</xdr:rowOff>
    </xdr:from>
    <xdr:to>
      <xdr:col>22</xdr:col>
      <xdr:colOff>108858</xdr:colOff>
      <xdr:row>24</xdr:row>
      <xdr:rowOff>163286</xdr:rowOff>
    </xdr:to>
    <xdr:sp>
      <xdr:nvSpPr>
        <xdr:cNvPr id="42" name="矩形 41"/>
        <xdr:cNvSpPr/>
      </xdr:nvSpPr>
      <xdr:spPr>
        <a:xfrm>
          <a:off x="13163550" y="3569970"/>
          <a:ext cx="2289810" cy="1069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600">
              <a:solidFill>
                <a:srgbClr val="FF0000"/>
              </a:solidFill>
              <a:latin typeface="仿宋_GB2312" panose="02010609030101010101" charset="-122"/>
              <a:ea typeface="仿宋_GB2312" panose="02010609030101010101" charset="-122"/>
            </a:rPr>
            <a:t>新增完成情况备注，按月备注已完成项目的完成日期</a:t>
          </a:r>
          <a:endParaRPr lang="zh-CN" altLang="en-US" sz="1600">
            <a:solidFill>
              <a:srgbClr val="FF0000"/>
            </a:solidFill>
            <a:latin typeface="仿宋_GB2312" panose="02010609030101010101" charset="-122"/>
            <a:ea typeface="仿宋_GB2312" panose="0201060903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D2:R41"/>
  <sheetViews>
    <sheetView zoomScale="70" zoomScaleNormal="70" topLeftCell="A7" workbookViewId="0">
      <selection activeCell="D29" sqref="D29:R29"/>
    </sheetView>
  </sheetViews>
  <sheetFormatPr defaultColWidth="9" defaultRowHeight="13.5"/>
  <cols>
    <col min="18" max="18" width="12.375" customWidth="1"/>
  </cols>
  <sheetData>
    <row r="2" spans="7:11">
      <c r="G2" s="145" t="s">
        <v>0</v>
      </c>
      <c r="H2" s="146"/>
      <c r="I2" s="146"/>
      <c r="J2" s="146"/>
      <c r="K2" s="146"/>
    </row>
    <row r="3" spans="7:11">
      <c r="G3" s="146"/>
      <c r="H3" s="146"/>
      <c r="I3" s="146"/>
      <c r="J3" s="146"/>
      <c r="K3" s="146"/>
    </row>
    <row r="4" spans="7:11">
      <c r="G4" s="146"/>
      <c r="H4" s="146"/>
      <c r="I4" s="146"/>
      <c r="J4" s="146"/>
      <c r="K4" s="146"/>
    </row>
    <row r="7" ht="23.25" spans="4:9">
      <c r="D7" s="147" t="s">
        <v>1</v>
      </c>
      <c r="E7" s="148"/>
      <c r="F7" s="148"/>
      <c r="G7" s="148"/>
      <c r="H7" s="148"/>
      <c r="I7" s="148"/>
    </row>
    <row r="8" ht="23.25" spans="4:9">
      <c r="D8" s="149"/>
      <c r="E8" s="149"/>
      <c r="F8" s="149"/>
      <c r="G8" s="149"/>
      <c r="H8" s="149"/>
      <c r="I8" s="149"/>
    </row>
    <row r="17" ht="22.5" spans="4:4">
      <c r="D17" s="147" t="s">
        <v>2</v>
      </c>
    </row>
    <row r="29" ht="67.5" customHeight="1" spans="4:18">
      <c r="D29" s="150" t="s">
        <v>3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</row>
    <row r="41" ht="45" customHeight="1" spans="4:18">
      <c r="D41" s="151" t="s">
        <v>4</v>
      </c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</sheetData>
  <mergeCells count="3">
    <mergeCell ref="D29:R29"/>
    <mergeCell ref="D41:R41"/>
    <mergeCell ref="G2:K4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K25"/>
  <sheetViews>
    <sheetView topLeftCell="A16" workbookViewId="0">
      <selection activeCell="J25" sqref="J25"/>
    </sheetView>
  </sheetViews>
  <sheetFormatPr defaultColWidth="9" defaultRowHeight="13.5"/>
  <cols>
    <col min="5" max="5" width="12.875" customWidth="1"/>
    <col min="8" max="8" width="27.5" customWidth="1"/>
    <col min="9" max="9" width="14.125" customWidth="1"/>
    <col min="10" max="10" width="20.375" customWidth="1"/>
  </cols>
  <sheetData>
    <row r="3" ht="20.25" customHeight="1" spans="3:10">
      <c r="C3" s="71" t="s">
        <v>314</v>
      </c>
      <c r="D3" s="71"/>
      <c r="E3" s="71"/>
      <c r="F3" s="71"/>
      <c r="G3" s="71"/>
      <c r="H3" s="71"/>
      <c r="I3" s="71"/>
      <c r="J3" s="71"/>
    </row>
    <row r="4" ht="20.25" spans="3:10">
      <c r="C4" s="72" t="s">
        <v>43</v>
      </c>
      <c r="D4" s="72"/>
      <c r="E4" s="72"/>
      <c r="F4" s="72"/>
      <c r="G4" s="72"/>
      <c r="H4" s="72"/>
      <c r="I4" s="72"/>
      <c r="J4" s="72"/>
    </row>
    <row r="5" ht="73.5" customHeight="1" spans="3:10">
      <c r="C5" s="70" t="s">
        <v>44</v>
      </c>
      <c r="D5" s="73" t="s">
        <v>46</v>
      </c>
      <c r="E5" s="70" t="s">
        <v>315</v>
      </c>
      <c r="F5" s="70" t="s">
        <v>316</v>
      </c>
      <c r="G5" s="70" t="s">
        <v>86</v>
      </c>
      <c r="H5" s="70" t="s">
        <v>317</v>
      </c>
      <c r="I5" s="70" t="s">
        <v>318</v>
      </c>
      <c r="J5" s="13" t="s">
        <v>54</v>
      </c>
    </row>
    <row r="6" ht="36" spans="3:11">
      <c r="C6" s="74">
        <v>1</v>
      </c>
      <c r="D6" s="23"/>
      <c r="E6" s="74" t="s">
        <v>297</v>
      </c>
      <c r="F6" s="74" t="s">
        <v>319</v>
      </c>
      <c r="G6" s="75" t="s">
        <v>320</v>
      </c>
      <c r="H6" s="75" t="s">
        <v>321</v>
      </c>
      <c r="I6" s="74"/>
      <c r="J6" s="77" t="s">
        <v>322</v>
      </c>
      <c r="K6" s="78"/>
    </row>
    <row r="7" ht="36" spans="3:11">
      <c r="C7" s="76">
        <v>2</v>
      </c>
      <c r="D7" s="23"/>
      <c r="E7" s="74" t="s">
        <v>297</v>
      </c>
      <c r="F7" s="74" t="s">
        <v>319</v>
      </c>
      <c r="G7" s="75" t="s">
        <v>323</v>
      </c>
      <c r="H7" s="75" t="s">
        <v>324</v>
      </c>
      <c r="I7" s="76"/>
      <c r="J7" s="77" t="s">
        <v>83</v>
      </c>
      <c r="K7" s="79"/>
    </row>
    <row r="8" ht="36" spans="3:11">
      <c r="C8" s="76">
        <v>3</v>
      </c>
      <c r="D8" s="23"/>
      <c r="E8" s="74" t="s">
        <v>297</v>
      </c>
      <c r="F8" s="74" t="s">
        <v>319</v>
      </c>
      <c r="G8" s="75" t="s">
        <v>325</v>
      </c>
      <c r="H8" s="75" t="s">
        <v>326</v>
      </c>
      <c r="I8" s="76"/>
      <c r="J8" s="77" t="s">
        <v>83</v>
      </c>
      <c r="K8" s="79"/>
    </row>
    <row r="9" ht="24" spans="3:11">
      <c r="C9" s="76">
        <v>4</v>
      </c>
      <c r="D9" s="23"/>
      <c r="E9" s="74" t="s">
        <v>297</v>
      </c>
      <c r="F9" s="74" t="s">
        <v>319</v>
      </c>
      <c r="G9" s="75" t="s">
        <v>327</v>
      </c>
      <c r="H9" s="75" t="s">
        <v>328</v>
      </c>
      <c r="I9" s="76"/>
      <c r="J9" s="77" t="s">
        <v>106</v>
      </c>
      <c r="K9" s="79"/>
    </row>
    <row r="10" ht="36" spans="3:11">
      <c r="C10" s="74">
        <v>5</v>
      </c>
      <c r="D10" s="23"/>
      <c r="E10" s="74" t="s">
        <v>297</v>
      </c>
      <c r="F10" s="74" t="s">
        <v>319</v>
      </c>
      <c r="G10" s="75" t="s">
        <v>329</v>
      </c>
      <c r="H10" s="75" t="s">
        <v>328</v>
      </c>
      <c r="I10" s="76"/>
      <c r="J10" s="77" t="s">
        <v>106</v>
      </c>
      <c r="K10" s="79"/>
    </row>
    <row r="11" ht="24" spans="3:11">
      <c r="C11" s="76">
        <v>6</v>
      </c>
      <c r="D11" s="23"/>
      <c r="E11" s="74" t="s">
        <v>297</v>
      </c>
      <c r="F11" s="74" t="s">
        <v>319</v>
      </c>
      <c r="G11" s="75" t="s">
        <v>330</v>
      </c>
      <c r="H11" s="75" t="s">
        <v>328</v>
      </c>
      <c r="I11" s="76"/>
      <c r="J11" s="77" t="s">
        <v>83</v>
      </c>
      <c r="K11" s="79"/>
    </row>
    <row r="12" ht="36" spans="3:11">
      <c r="C12" s="76">
        <v>7</v>
      </c>
      <c r="D12" s="23"/>
      <c r="E12" s="74" t="s">
        <v>297</v>
      </c>
      <c r="F12" s="74" t="s">
        <v>319</v>
      </c>
      <c r="G12" s="75" t="s">
        <v>331</v>
      </c>
      <c r="H12" s="75" t="s">
        <v>328</v>
      </c>
      <c r="I12" s="76"/>
      <c r="J12" s="77" t="s">
        <v>280</v>
      </c>
      <c r="K12" s="79"/>
    </row>
    <row r="13" ht="36" spans="3:11">
      <c r="C13" s="76">
        <v>8</v>
      </c>
      <c r="D13" s="23"/>
      <c r="E13" s="74" t="s">
        <v>297</v>
      </c>
      <c r="F13" s="74" t="s">
        <v>319</v>
      </c>
      <c r="G13" s="75" t="s">
        <v>332</v>
      </c>
      <c r="H13" s="75" t="s">
        <v>333</v>
      </c>
      <c r="I13" s="76"/>
      <c r="J13" s="77" t="s">
        <v>83</v>
      </c>
      <c r="K13" s="79"/>
    </row>
    <row r="14" ht="24" spans="3:11">
      <c r="C14" s="74">
        <v>9</v>
      </c>
      <c r="D14" s="23"/>
      <c r="E14" s="74" t="s">
        <v>297</v>
      </c>
      <c r="F14" s="74" t="s">
        <v>319</v>
      </c>
      <c r="G14" s="75" t="s">
        <v>334</v>
      </c>
      <c r="H14" s="75" t="s">
        <v>328</v>
      </c>
      <c r="I14" s="76"/>
      <c r="J14" s="77" t="s">
        <v>69</v>
      </c>
      <c r="K14" s="79"/>
    </row>
    <row r="15" ht="24" spans="3:11">
      <c r="C15" s="76">
        <v>10</v>
      </c>
      <c r="D15" s="23"/>
      <c r="E15" s="74" t="s">
        <v>297</v>
      </c>
      <c r="F15" s="74" t="s">
        <v>319</v>
      </c>
      <c r="G15" s="75" t="s">
        <v>335</v>
      </c>
      <c r="H15" s="75" t="s">
        <v>336</v>
      </c>
      <c r="I15" s="76"/>
      <c r="J15" s="77" t="s">
        <v>83</v>
      </c>
      <c r="K15" s="79"/>
    </row>
    <row r="16" ht="24" spans="3:11">
      <c r="C16" s="76">
        <v>11</v>
      </c>
      <c r="D16" s="23"/>
      <c r="E16" s="74" t="s">
        <v>297</v>
      </c>
      <c r="F16" s="74" t="s">
        <v>319</v>
      </c>
      <c r="G16" s="75" t="s">
        <v>337</v>
      </c>
      <c r="H16" s="75" t="s">
        <v>328</v>
      </c>
      <c r="I16" s="76"/>
      <c r="J16" s="77" t="s">
        <v>280</v>
      </c>
      <c r="K16" s="79"/>
    </row>
    <row r="17" ht="36" spans="3:11">
      <c r="C17" s="76">
        <v>12</v>
      </c>
      <c r="D17" s="23"/>
      <c r="E17" s="74" t="s">
        <v>297</v>
      </c>
      <c r="F17" s="74" t="s">
        <v>319</v>
      </c>
      <c r="G17" s="75" t="s">
        <v>338</v>
      </c>
      <c r="H17" s="75" t="s">
        <v>328</v>
      </c>
      <c r="I17" s="76"/>
      <c r="J17" s="77" t="s">
        <v>339</v>
      </c>
      <c r="K17" s="79"/>
    </row>
    <row r="18" ht="36" spans="3:11">
      <c r="C18" s="74">
        <v>13</v>
      </c>
      <c r="D18" s="23"/>
      <c r="E18" s="74" t="s">
        <v>297</v>
      </c>
      <c r="F18" s="74" t="s">
        <v>319</v>
      </c>
      <c r="G18" s="75" t="s">
        <v>340</v>
      </c>
      <c r="H18" s="75" t="s">
        <v>341</v>
      </c>
      <c r="I18" s="76"/>
      <c r="J18" s="77" t="s">
        <v>280</v>
      </c>
      <c r="K18" s="79"/>
    </row>
    <row r="19" ht="36" spans="3:11">
      <c r="C19" s="76">
        <v>14</v>
      </c>
      <c r="D19" s="23"/>
      <c r="E19" s="74" t="s">
        <v>297</v>
      </c>
      <c r="F19" s="74" t="s">
        <v>319</v>
      </c>
      <c r="G19" s="75" t="s">
        <v>342</v>
      </c>
      <c r="H19" s="75" t="s">
        <v>328</v>
      </c>
      <c r="I19" s="76"/>
      <c r="J19" s="77" t="s">
        <v>69</v>
      </c>
      <c r="K19" s="79"/>
    </row>
    <row r="20" ht="36" spans="3:11">
      <c r="C20" s="76">
        <v>15</v>
      </c>
      <c r="D20" s="23"/>
      <c r="E20" s="74" t="s">
        <v>297</v>
      </c>
      <c r="F20" s="74" t="s">
        <v>319</v>
      </c>
      <c r="G20" s="75" t="s">
        <v>343</v>
      </c>
      <c r="H20" s="75" t="s">
        <v>344</v>
      </c>
      <c r="I20" s="76"/>
      <c r="J20" s="77" t="s">
        <v>339</v>
      </c>
      <c r="K20" s="79"/>
    </row>
    <row r="21" ht="36" spans="3:11">
      <c r="C21" s="76">
        <v>16</v>
      </c>
      <c r="D21" s="23"/>
      <c r="E21" s="74" t="s">
        <v>297</v>
      </c>
      <c r="F21" s="74" t="s">
        <v>319</v>
      </c>
      <c r="G21" s="75" t="s">
        <v>345</v>
      </c>
      <c r="H21" s="75" t="s">
        <v>333</v>
      </c>
      <c r="I21" s="76"/>
      <c r="J21" s="77" t="s">
        <v>280</v>
      </c>
      <c r="K21" s="79"/>
    </row>
    <row r="22" ht="36" spans="3:11">
      <c r="C22" s="74">
        <v>17</v>
      </c>
      <c r="D22" s="23"/>
      <c r="E22" s="74" t="s">
        <v>297</v>
      </c>
      <c r="F22" s="74" t="s">
        <v>319</v>
      </c>
      <c r="G22" s="75" t="s">
        <v>346</v>
      </c>
      <c r="H22" s="75" t="s">
        <v>347</v>
      </c>
      <c r="I22" s="76"/>
      <c r="J22" s="77" t="s">
        <v>280</v>
      </c>
      <c r="K22" s="79"/>
    </row>
    <row r="23" ht="36" spans="3:11">
      <c r="C23" s="76">
        <v>18</v>
      </c>
      <c r="D23" s="23"/>
      <c r="E23" s="74" t="s">
        <v>297</v>
      </c>
      <c r="F23" s="74" t="s">
        <v>319</v>
      </c>
      <c r="G23" s="75" t="s">
        <v>348</v>
      </c>
      <c r="H23" s="75" t="s">
        <v>333</v>
      </c>
      <c r="I23" s="76"/>
      <c r="J23" s="77" t="s">
        <v>280</v>
      </c>
      <c r="K23" s="79"/>
    </row>
    <row r="24" ht="36" spans="3:11">
      <c r="C24" s="76">
        <v>19</v>
      </c>
      <c r="D24" s="23"/>
      <c r="E24" s="74" t="s">
        <v>297</v>
      </c>
      <c r="F24" s="74" t="s">
        <v>319</v>
      </c>
      <c r="G24" s="75" t="s">
        <v>349</v>
      </c>
      <c r="H24" s="75" t="s">
        <v>336</v>
      </c>
      <c r="I24" s="76"/>
      <c r="J24" s="77" t="s">
        <v>83</v>
      </c>
      <c r="K24" s="79"/>
    </row>
    <row r="25" ht="24" spans="3:11">
      <c r="C25" s="76">
        <v>20</v>
      </c>
      <c r="D25" s="23"/>
      <c r="E25" s="74" t="s">
        <v>297</v>
      </c>
      <c r="F25" s="74" t="s">
        <v>319</v>
      </c>
      <c r="G25" s="75" t="s">
        <v>350</v>
      </c>
      <c r="H25" s="75" t="s">
        <v>336</v>
      </c>
      <c r="I25" s="76"/>
      <c r="J25" s="77" t="s">
        <v>106</v>
      </c>
      <c r="K25" s="79"/>
    </row>
  </sheetData>
  <mergeCells count="2">
    <mergeCell ref="C3:J3"/>
    <mergeCell ref="C4:J4"/>
  </mergeCells>
  <conditionalFormatting sqref="C6:C25">
    <cfRule type="duplicateValues" dxfId="0" priority="1"/>
  </conditionalFormatting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I7"/>
  <sheetViews>
    <sheetView zoomScale="70" zoomScaleNormal="70" workbookViewId="0">
      <selection activeCell="K46" sqref="K46"/>
    </sheetView>
  </sheetViews>
  <sheetFormatPr defaultColWidth="9" defaultRowHeight="13.5" outlineLevelRow="6"/>
  <cols>
    <col min="2" max="2" width="10.625" customWidth="1"/>
    <col min="5" max="5" width="14" customWidth="1"/>
    <col min="6" max="6" width="21.75" customWidth="1"/>
    <col min="7" max="7" width="24.625" customWidth="1"/>
    <col min="8" max="8" width="27.25" customWidth="1"/>
    <col min="9" max="9" width="20.625" customWidth="1"/>
  </cols>
  <sheetData>
    <row r="3" ht="20.25" spans="3:9">
      <c r="C3" s="69" t="s">
        <v>351</v>
      </c>
      <c r="D3" s="69"/>
      <c r="E3" s="69"/>
      <c r="F3" s="69"/>
      <c r="G3" s="69"/>
      <c r="H3" s="69"/>
      <c r="I3" s="69"/>
    </row>
    <row r="4" ht="20.25" spans="3:9">
      <c r="C4" s="3" t="s">
        <v>43</v>
      </c>
      <c r="D4" s="3"/>
      <c r="E4" s="3"/>
      <c r="F4" s="3"/>
      <c r="G4" s="3"/>
      <c r="H4" s="3"/>
      <c r="I4" s="3"/>
    </row>
    <row r="5" ht="55.5" customHeight="1" spans="3:9">
      <c r="C5" s="70" t="s">
        <v>44</v>
      </c>
      <c r="D5" s="5" t="s">
        <v>46</v>
      </c>
      <c r="E5" s="70" t="s">
        <v>315</v>
      </c>
      <c r="F5" s="70" t="s">
        <v>352</v>
      </c>
      <c r="G5" s="70" t="s">
        <v>353</v>
      </c>
      <c r="H5" s="70" t="s">
        <v>354</v>
      </c>
      <c r="I5" s="32" t="s">
        <v>54</v>
      </c>
    </row>
    <row r="6" hidden="1" spans="3:9">
      <c r="C6" s="70"/>
      <c r="D6" s="5"/>
      <c r="E6" s="70"/>
      <c r="F6" s="70"/>
      <c r="G6" s="70"/>
      <c r="H6" s="70"/>
      <c r="I6" s="32"/>
    </row>
    <row r="7" ht="33.75" hidden="1" customHeight="1" spans="3:9">
      <c r="C7" s="70"/>
      <c r="D7" s="5"/>
      <c r="E7" s="70"/>
      <c r="F7" s="70"/>
      <c r="G7" s="70"/>
      <c r="H7" s="70"/>
      <c r="I7" s="32"/>
    </row>
  </sheetData>
  <mergeCells count="9">
    <mergeCell ref="C3:I3"/>
    <mergeCell ref="C4:I4"/>
    <mergeCell ref="C5:C7"/>
    <mergeCell ref="D5:D7"/>
    <mergeCell ref="E5:E7"/>
    <mergeCell ref="F5:F7"/>
    <mergeCell ref="G5:G7"/>
    <mergeCell ref="H5:H7"/>
    <mergeCell ref="I5:I7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3:M12"/>
  <sheetViews>
    <sheetView zoomScale="70" zoomScaleNormal="70" workbookViewId="0">
      <selection activeCell="M5" sqref="M5:M6"/>
    </sheetView>
  </sheetViews>
  <sheetFormatPr defaultColWidth="9" defaultRowHeight="13.5"/>
  <cols>
    <col min="6" max="6" width="14.625" customWidth="1"/>
    <col min="8" max="8" width="14.5" customWidth="1"/>
    <col min="9" max="9" width="10.375" customWidth="1"/>
    <col min="10" max="10" width="11.625" customWidth="1"/>
    <col min="12" max="12" width="10.5" customWidth="1"/>
    <col min="13" max="13" width="24.375" customWidth="1"/>
  </cols>
  <sheetData>
    <row r="3" ht="20.25" spans="5:13">
      <c r="E3" s="63" t="s">
        <v>355</v>
      </c>
      <c r="F3" s="63"/>
      <c r="G3" s="63"/>
      <c r="H3" s="63"/>
      <c r="I3" s="63"/>
      <c r="J3" s="63"/>
      <c r="K3" s="63"/>
      <c r="L3" s="63"/>
      <c r="M3" s="63"/>
    </row>
    <row r="4" ht="20.25" spans="5:13">
      <c r="E4" s="64" t="s">
        <v>43</v>
      </c>
      <c r="F4" s="64"/>
      <c r="G4" s="64"/>
      <c r="H4" s="64"/>
      <c r="I4" s="64"/>
      <c r="J4" s="64"/>
      <c r="K4" s="64"/>
      <c r="L4" s="64"/>
      <c r="M4" s="64"/>
    </row>
    <row r="5" ht="51.75" customHeight="1" spans="5:13">
      <c r="E5" s="65" t="s">
        <v>44</v>
      </c>
      <c r="F5" s="65" t="s">
        <v>315</v>
      </c>
      <c r="G5" s="65" t="s">
        <v>356</v>
      </c>
      <c r="H5" s="65"/>
      <c r="I5" s="65" t="s">
        <v>357</v>
      </c>
      <c r="J5" s="65"/>
      <c r="K5" s="65" t="s">
        <v>358</v>
      </c>
      <c r="L5" s="65"/>
      <c r="M5" s="32" t="s">
        <v>54</v>
      </c>
    </row>
    <row r="6" ht="20.25" spans="5:13">
      <c r="E6" s="65"/>
      <c r="F6" s="65"/>
      <c r="G6" s="65" t="s">
        <v>359</v>
      </c>
      <c r="H6" s="65"/>
      <c r="I6" s="65" t="s">
        <v>359</v>
      </c>
      <c r="J6" s="65"/>
      <c r="K6" s="65" t="s">
        <v>359</v>
      </c>
      <c r="L6" s="65"/>
      <c r="M6" s="66"/>
    </row>
    <row r="7" customHeight="1" spans="13:13">
      <c r="M7" s="67"/>
    </row>
    <row r="11" spans="9:9">
      <c r="I11" s="68"/>
    </row>
    <row r="12" spans="9:9">
      <c r="I12" s="68"/>
    </row>
  </sheetData>
  <mergeCells count="11">
    <mergeCell ref="E3:M3"/>
    <mergeCell ref="E4:M4"/>
    <mergeCell ref="G5:H5"/>
    <mergeCell ref="I5:J5"/>
    <mergeCell ref="K5:L5"/>
    <mergeCell ref="G6:H6"/>
    <mergeCell ref="I6:J6"/>
    <mergeCell ref="K6:L6"/>
    <mergeCell ref="E5:E6"/>
    <mergeCell ref="F5:F6"/>
    <mergeCell ref="M5:M6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4:O19"/>
  <sheetViews>
    <sheetView zoomScale="70" zoomScaleNormal="70" topLeftCell="B1" workbookViewId="0">
      <selection activeCell="D4" sqref="D4:O4"/>
    </sheetView>
  </sheetViews>
  <sheetFormatPr defaultColWidth="9" defaultRowHeight="13.5"/>
  <cols>
    <col min="3" max="3" width="7.125" customWidth="1"/>
    <col min="4" max="4" width="8.75" customWidth="1"/>
    <col min="9" max="9" width="17.125" customWidth="1"/>
    <col min="10" max="10" width="15.75" customWidth="1"/>
    <col min="11" max="11" width="15.375" customWidth="1"/>
    <col min="12" max="12" width="15.5" customWidth="1"/>
    <col min="13" max="13" width="15.875" customWidth="1"/>
    <col min="14" max="14" width="16.375" customWidth="1"/>
    <col min="15" max="15" width="19.125" customWidth="1"/>
  </cols>
  <sheetData>
    <row r="4" ht="18.75" customHeight="1" spans="4:15">
      <c r="D4" s="51" t="s">
        <v>360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ht="20.25" spans="4:15">
      <c r="D5" s="52" t="s">
        <v>43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ht="54.75" customHeight="1" spans="4:15">
      <c r="D6" s="53" t="s">
        <v>315</v>
      </c>
      <c r="E6" s="54" t="s">
        <v>44</v>
      </c>
      <c r="F6" s="54" t="s">
        <v>46</v>
      </c>
      <c r="G6" s="54" t="s">
        <v>86</v>
      </c>
      <c r="H6" s="54" t="s">
        <v>361</v>
      </c>
      <c r="I6" s="54" t="s">
        <v>362</v>
      </c>
      <c r="J6" s="58" t="s">
        <v>363</v>
      </c>
      <c r="K6" s="54" t="s">
        <v>364</v>
      </c>
      <c r="L6" s="54" t="s">
        <v>365</v>
      </c>
      <c r="M6" s="54" t="s">
        <v>28</v>
      </c>
      <c r="N6" s="54" t="s">
        <v>29</v>
      </c>
      <c r="O6" s="13" t="s">
        <v>54</v>
      </c>
    </row>
    <row r="7" ht="25" customHeight="1" spans="4:15">
      <c r="D7" s="55" t="s">
        <v>297</v>
      </c>
      <c r="E7" s="56">
        <v>1</v>
      </c>
      <c r="F7" s="55"/>
      <c r="G7" s="56" t="s">
        <v>366</v>
      </c>
      <c r="H7" s="56" t="s">
        <v>367</v>
      </c>
      <c r="I7" s="59" t="s">
        <v>368</v>
      </c>
      <c r="J7" s="60">
        <v>25.2</v>
      </c>
      <c r="K7" s="56">
        <v>2</v>
      </c>
      <c r="L7" s="56">
        <v>9</v>
      </c>
      <c r="M7" s="56">
        <v>9</v>
      </c>
      <c r="N7" s="56">
        <v>0</v>
      </c>
      <c r="O7" s="61" t="s">
        <v>83</v>
      </c>
    </row>
    <row r="8" ht="25" customHeight="1" spans="4:15">
      <c r="D8" s="55" t="s">
        <v>297</v>
      </c>
      <c r="E8" s="56">
        <v>2</v>
      </c>
      <c r="F8" s="55"/>
      <c r="G8" s="56" t="s">
        <v>369</v>
      </c>
      <c r="H8" s="56" t="s">
        <v>367</v>
      </c>
      <c r="I8" s="59" t="s">
        <v>370</v>
      </c>
      <c r="J8" s="60">
        <v>18.67</v>
      </c>
      <c r="K8" s="56">
        <v>1</v>
      </c>
      <c r="L8" s="56">
        <v>5</v>
      </c>
      <c r="M8" s="56">
        <v>2</v>
      </c>
      <c r="N8" s="56">
        <v>0</v>
      </c>
      <c r="O8" s="61" t="s">
        <v>83</v>
      </c>
    </row>
    <row r="9" ht="25" customHeight="1" spans="4:15">
      <c r="D9" s="55" t="s">
        <v>297</v>
      </c>
      <c r="E9" s="56">
        <v>3</v>
      </c>
      <c r="F9" s="55"/>
      <c r="G9" s="56" t="s">
        <v>371</v>
      </c>
      <c r="H9" s="56" t="s">
        <v>372</v>
      </c>
      <c r="I9" s="59" t="s">
        <v>373</v>
      </c>
      <c r="J9" s="60">
        <v>25.44</v>
      </c>
      <c r="K9" s="56">
        <v>2</v>
      </c>
      <c r="L9" s="56">
        <v>6</v>
      </c>
      <c r="M9" s="56">
        <v>4</v>
      </c>
      <c r="N9" s="56">
        <v>0</v>
      </c>
      <c r="O9" s="61" t="s">
        <v>106</v>
      </c>
    </row>
    <row r="10" ht="25" customHeight="1" spans="4:15">
      <c r="D10" s="55" t="s">
        <v>94</v>
      </c>
      <c r="E10" s="56">
        <v>4</v>
      </c>
      <c r="F10" s="55"/>
      <c r="G10" s="57" t="s">
        <v>374</v>
      </c>
      <c r="H10" s="57" t="s">
        <v>110</v>
      </c>
      <c r="I10" s="59" t="s">
        <v>375</v>
      </c>
      <c r="J10" s="62">
        <v>16.67</v>
      </c>
      <c r="K10" s="61">
        <v>2</v>
      </c>
      <c r="L10" s="61">
        <v>10</v>
      </c>
      <c r="M10" s="61">
        <v>4</v>
      </c>
      <c r="N10" s="61">
        <v>0</v>
      </c>
      <c r="O10" s="61" t="s">
        <v>83</v>
      </c>
    </row>
    <row r="11" ht="25" customHeight="1" spans="4:15">
      <c r="D11" s="55" t="s">
        <v>94</v>
      </c>
      <c r="E11" s="56">
        <v>5</v>
      </c>
      <c r="F11" s="55"/>
      <c r="G11" s="57" t="s">
        <v>376</v>
      </c>
      <c r="H11" s="57" t="s">
        <v>95</v>
      </c>
      <c r="I11" s="59" t="s">
        <v>377</v>
      </c>
      <c r="J11" s="62">
        <v>37.6</v>
      </c>
      <c r="K11" s="61">
        <v>2</v>
      </c>
      <c r="L11" s="61">
        <v>11</v>
      </c>
      <c r="M11" s="61">
        <v>8</v>
      </c>
      <c r="N11" s="61">
        <v>0</v>
      </c>
      <c r="O11" s="61" t="s">
        <v>69</v>
      </c>
    </row>
    <row r="12" ht="25" customHeight="1" spans="4:15">
      <c r="D12" s="55" t="s">
        <v>94</v>
      </c>
      <c r="E12" s="56">
        <v>6</v>
      </c>
      <c r="F12" s="55"/>
      <c r="G12" s="57" t="s">
        <v>378</v>
      </c>
      <c r="H12" s="57" t="s">
        <v>379</v>
      </c>
      <c r="I12" s="59" t="s">
        <v>380</v>
      </c>
      <c r="J12" s="62">
        <v>37.5</v>
      </c>
      <c r="K12" s="61">
        <v>2</v>
      </c>
      <c r="L12" s="61">
        <v>2</v>
      </c>
      <c r="M12" s="61">
        <v>2</v>
      </c>
      <c r="N12" s="61">
        <v>0</v>
      </c>
      <c r="O12" s="61" t="s">
        <v>83</v>
      </c>
    </row>
    <row r="13" ht="25" customHeight="1" spans="4:15">
      <c r="D13" s="57" t="s">
        <v>381</v>
      </c>
      <c r="E13" s="56">
        <v>7</v>
      </c>
      <c r="F13" s="55"/>
      <c r="G13" s="57" t="s">
        <v>382</v>
      </c>
      <c r="H13" s="57" t="s">
        <v>381</v>
      </c>
      <c r="I13" s="59" t="s">
        <v>383</v>
      </c>
      <c r="J13" s="62">
        <v>83.3</v>
      </c>
      <c r="K13" s="61">
        <v>3</v>
      </c>
      <c r="L13" s="61">
        <v>15</v>
      </c>
      <c r="M13" s="61">
        <v>4</v>
      </c>
      <c r="N13" s="61">
        <v>1</v>
      </c>
      <c r="O13" s="61" t="s">
        <v>69</v>
      </c>
    </row>
    <row r="14" ht="25" customHeight="1" spans="4:15">
      <c r="D14" s="55" t="s">
        <v>55</v>
      </c>
      <c r="E14" s="56">
        <v>8</v>
      </c>
      <c r="F14" s="55"/>
      <c r="G14" s="57" t="s">
        <v>384</v>
      </c>
      <c r="H14" s="57" t="s">
        <v>385</v>
      </c>
      <c r="I14" s="59" t="s">
        <v>386</v>
      </c>
      <c r="J14" s="62">
        <v>12.5</v>
      </c>
      <c r="K14" s="61">
        <v>1</v>
      </c>
      <c r="L14" s="61">
        <v>1</v>
      </c>
      <c r="M14" s="61">
        <v>1</v>
      </c>
      <c r="N14" s="61">
        <v>0</v>
      </c>
      <c r="O14" s="61" t="s">
        <v>106</v>
      </c>
    </row>
    <row r="15" ht="25" customHeight="1" spans="4:15">
      <c r="D15" s="55" t="s">
        <v>55</v>
      </c>
      <c r="E15" s="56">
        <v>9</v>
      </c>
      <c r="F15" s="55"/>
      <c r="G15" s="57" t="s">
        <v>387</v>
      </c>
      <c r="H15" s="57" t="s">
        <v>388</v>
      </c>
      <c r="I15" s="59" t="s">
        <v>389</v>
      </c>
      <c r="J15" s="62">
        <v>25</v>
      </c>
      <c r="K15" s="61">
        <v>2</v>
      </c>
      <c r="L15" s="61">
        <v>2</v>
      </c>
      <c r="M15" s="61">
        <v>2</v>
      </c>
      <c r="N15" s="61">
        <v>0</v>
      </c>
      <c r="O15" s="61" t="s">
        <v>106</v>
      </c>
    </row>
    <row r="16" ht="25" customHeight="1" spans="4:15">
      <c r="D16" s="55" t="s">
        <v>55</v>
      </c>
      <c r="E16" s="56">
        <v>10</v>
      </c>
      <c r="F16" s="55"/>
      <c r="G16" s="57" t="s">
        <v>390</v>
      </c>
      <c r="H16" s="57" t="s">
        <v>391</v>
      </c>
      <c r="I16" s="59" t="s">
        <v>392</v>
      </c>
      <c r="J16" s="62">
        <v>25</v>
      </c>
      <c r="K16" s="61">
        <v>2</v>
      </c>
      <c r="L16" s="61">
        <v>2</v>
      </c>
      <c r="M16" s="61">
        <v>2</v>
      </c>
      <c r="N16" s="61">
        <v>0</v>
      </c>
      <c r="O16" s="61" t="s">
        <v>106</v>
      </c>
    </row>
    <row r="17" ht="25" customHeight="1" spans="4:15">
      <c r="D17" s="55" t="s">
        <v>55</v>
      </c>
      <c r="E17" s="56">
        <v>11</v>
      </c>
      <c r="F17" s="55"/>
      <c r="G17" s="57" t="s">
        <v>393</v>
      </c>
      <c r="H17" s="57" t="s">
        <v>394</v>
      </c>
      <c r="I17" s="59" t="s">
        <v>395</v>
      </c>
      <c r="J17" s="62">
        <v>25</v>
      </c>
      <c r="K17" s="61">
        <v>2</v>
      </c>
      <c r="L17" s="61">
        <v>2</v>
      </c>
      <c r="M17" s="61">
        <v>2</v>
      </c>
      <c r="N17" s="61">
        <v>0</v>
      </c>
      <c r="O17" s="61" t="s">
        <v>106</v>
      </c>
    </row>
    <row r="18" ht="25" customHeight="1" spans="4:15">
      <c r="D18" s="55" t="s">
        <v>55</v>
      </c>
      <c r="E18" s="56">
        <v>12</v>
      </c>
      <c r="F18" s="55"/>
      <c r="G18" s="57" t="s">
        <v>396</v>
      </c>
      <c r="H18" s="57" t="s">
        <v>397</v>
      </c>
      <c r="I18" s="59" t="s">
        <v>398</v>
      </c>
      <c r="J18" s="62">
        <v>12.5</v>
      </c>
      <c r="K18" s="61">
        <v>1</v>
      </c>
      <c r="L18" s="61">
        <v>1</v>
      </c>
      <c r="M18" s="61">
        <v>1</v>
      </c>
      <c r="N18" s="61">
        <v>0</v>
      </c>
      <c r="O18" s="61" t="s">
        <v>69</v>
      </c>
    </row>
    <row r="19" ht="25" customHeight="1" spans="4:15">
      <c r="D19" s="55" t="s">
        <v>55</v>
      </c>
      <c r="E19" s="56">
        <v>13</v>
      </c>
      <c r="F19" s="55"/>
      <c r="G19" s="57" t="s">
        <v>399</v>
      </c>
      <c r="H19" s="57" t="s">
        <v>400</v>
      </c>
      <c r="I19" s="59" t="s">
        <v>401</v>
      </c>
      <c r="J19" s="62">
        <v>25</v>
      </c>
      <c r="K19" s="61">
        <v>2</v>
      </c>
      <c r="L19" s="61">
        <v>2</v>
      </c>
      <c r="M19" s="61">
        <v>2</v>
      </c>
      <c r="N19" s="61">
        <v>0</v>
      </c>
      <c r="O19" s="61" t="s">
        <v>106</v>
      </c>
    </row>
  </sheetData>
  <mergeCells count="2">
    <mergeCell ref="D4:O4"/>
    <mergeCell ref="D5:O5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M7"/>
  <sheetViews>
    <sheetView zoomScale="70" zoomScaleNormal="70" workbookViewId="0">
      <selection activeCell="D2" sqref="D2:M2"/>
    </sheetView>
  </sheetViews>
  <sheetFormatPr defaultColWidth="9" defaultRowHeight="13.5" outlineLevelRow="6"/>
  <cols>
    <col min="5" max="5" width="11.25" customWidth="1"/>
    <col min="6" max="6" width="16.25" customWidth="1"/>
    <col min="7" max="7" width="17.25" customWidth="1"/>
    <col min="9" max="9" width="15.875" customWidth="1"/>
    <col min="10" max="10" width="16.625" customWidth="1"/>
    <col min="11" max="11" width="16" customWidth="1"/>
    <col min="12" max="12" width="15.25" customWidth="1"/>
    <col min="13" max="13" width="23.125" customWidth="1"/>
  </cols>
  <sheetData>
    <row r="2" ht="20.25" spans="4:13">
      <c r="D2" s="3" t="s">
        <v>402</v>
      </c>
      <c r="E2" s="3"/>
      <c r="F2" s="3"/>
      <c r="G2" s="3"/>
      <c r="H2" s="3"/>
      <c r="I2" s="3"/>
      <c r="J2" s="3"/>
      <c r="K2" s="3"/>
      <c r="L2" s="3"/>
      <c r="M2" s="3"/>
    </row>
    <row r="3" ht="20.25" spans="4:13">
      <c r="D3" s="3" t="s">
        <v>403</v>
      </c>
      <c r="E3" s="3"/>
      <c r="F3" s="3"/>
      <c r="G3" s="3"/>
      <c r="H3" s="3"/>
      <c r="I3" s="3"/>
      <c r="J3" s="3"/>
      <c r="K3" s="3"/>
      <c r="L3" s="3"/>
      <c r="M3" s="3"/>
    </row>
    <row r="4" ht="78" customHeight="1" spans="4:13">
      <c r="D4" s="46" t="s">
        <v>44</v>
      </c>
      <c r="E4" s="46" t="s">
        <v>46</v>
      </c>
      <c r="F4" s="46" t="s">
        <v>315</v>
      </c>
      <c r="G4" s="46" t="s">
        <v>404</v>
      </c>
      <c r="H4" s="46" t="s">
        <v>405</v>
      </c>
      <c r="I4" s="50" t="s">
        <v>406</v>
      </c>
      <c r="J4" s="46" t="s">
        <v>407</v>
      </c>
      <c r="K4" s="46" t="s">
        <v>365</v>
      </c>
      <c r="L4" s="46" t="s">
        <v>29</v>
      </c>
      <c r="M4" s="32" t="s">
        <v>54</v>
      </c>
    </row>
    <row r="5" ht="33.75" hidden="1" customHeight="1" spans="4:13">
      <c r="D5" s="47"/>
      <c r="E5" s="47"/>
      <c r="F5" s="46"/>
      <c r="G5" s="46"/>
      <c r="H5" s="46"/>
      <c r="I5" s="50"/>
      <c r="J5" s="47"/>
      <c r="K5" s="46"/>
      <c r="L5" s="46"/>
      <c r="M5" s="32"/>
    </row>
    <row r="6" ht="48" spans="4:13">
      <c r="D6" s="48">
        <v>1</v>
      </c>
      <c r="E6" s="49"/>
      <c r="F6" s="48" t="s">
        <v>94</v>
      </c>
      <c r="G6" s="48" t="s">
        <v>408</v>
      </c>
      <c r="H6" s="48" t="s">
        <v>409</v>
      </c>
      <c r="I6" s="48">
        <v>150000</v>
      </c>
      <c r="J6" s="48" t="s">
        <v>410</v>
      </c>
      <c r="K6" s="48" t="s">
        <v>411</v>
      </c>
      <c r="L6" s="48" t="s">
        <v>412</v>
      </c>
      <c r="M6" s="49" t="s">
        <v>69</v>
      </c>
    </row>
    <row r="7" ht="48" spans="4:13">
      <c r="D7" s="48">
        <v>2</v>
      </c>
      <c r="E7" s="49"/>
      <c r="F7" s="48" t="s">
        <v>94</v>
      </c>
      <c r="G7" s="48" t="s">
        <v>413</v>
      </c>
      <c r="H7" s="48" t="s">
        <v>414</v>
      </c>
      <c r="I7" s="48">
        <v>14200</v>
      </c>
      <c r="J7" s="48" t="s">
        <v>415</v>
      </c>
      <c r="K7" s="48" t="s">
        <v>416</v>
      </c>
      <c r="L7" s="48" t="s">
        <v>412</v>
      </c>
      <c r="M7" s="49" t="s">
        <v>280</v>
      </c>
    </row>
  </sheetData>
  <mergeCells count="12">
    <mergeCell ref="D2:M2"/>
    <mergeCell ref="D3:M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O9"/>
  <sheetViews>
    <sheetView zoomScale="85" zoomScaleNormal="85" topLeftCell="D1" workbookViewId="0">
      <selection activeCell="D2" sqref="D2:O2"/>
    </sheetView>
  </sheetViews>
  <sheetFormatPr defaultColWidth="9" defaultRowHeight="13.5"/>
  <cols>
    <col min="6" max="6" width="12.875" customWidth="1"/>
    <col min="7" max="7" width="12.25" customWidth="1"/>
    <col min="8" max="8" width="18.625" customWidth="1"/>
    <col min="9" max="9" width="13.75" customWidth="1"/>
    <col min="10" max="10" width="16.625" customWidth="1"/>
    <col min="11" max="11" width="13.25" customWidth="1"/>
    <col min="12" max="12" width="15.25" customWidth="1"/>
    <col min="13" max="13" width="15" customWidth="1"/>
    <col min="14" max="14" width="16.5" customWidth="1"/>
    <col min="15" max="15" width="22.375" customWidth="1"/>
  </cols>
  <sheetData>
    <row r="2" customHeight="1" spans="4:15">
      <c r="D2" s="36" t="s">
        <v>417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customHeight="1" spans="4:15">
      <c r="D3" s="36" t="s">
        <v>403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ht="45.75" customHeight="1" spans="4:15">
      <c r="D4" s="37" t="s">
        <v>44</v>
      </c>
      <c r="E4" s="38" t="s">
        <v>46</v>
      </c>
      <c r="F4" s="37" t="s">
        <v>315</v>
      </c>
      <c r="G4" s="37" t="s">
        <v>86</v>
      </c>
      <c r="H4" s="39" t="s">
        <v>363</v>
      </c>
      <c r="I4" s="37" t="s">
        <v>418</v>
      </c>
      <c r="J4" s="37" t="s">
        <v>419</v>
      </c>
      <c r="K4" s="37" t="s">
        <v>420</v>
      </c>
      <c r="L4" s="37" t="s">
        <v>28</v>
      </c>
      <c r="M4" s="37" t="s">
        <v>421</v>
      </c>
      <c r="N4" s="37" t="s">
        <v>422</v>
      </c>
      <c r="O4" s="43" t="s">
        <v>54</v>
      </c>
    </row>
    <row r="5" ht="45" customHeight="1" spans="4:15">
      <c r="D5" s="40">
        <v>1</v>
      </c>
      <c r="E5" s="8"/>
      <c r="F5" s="40" t="s">
        <v>297</v>
      </c>
      <c r="G5" s="40" t="s">
        <v>423</v>
      </c>
      <c r="H5" s="41">
        <v>60</v>
      </c>
      <c r="I5" s="40">
        <v>2</v>
      </c>
      <c r="J5" s="40">
        <v>3</v>
      </c>
      <c r="K5" s="22">
        <v>1</v>
      </c>
      <c r="L5" s="22">
        <v>0</v>
      </c>
      <c r="M5" s="22">
        <v>0</v>
      </c>
      <c r="N5" s="24" t="s">
        <v>424</v>
      </c>
      <c r="O5" s="44" t="s">
        <v>69</v>
      </c>
    </row>
    <row r="6" ht="45" customHeight="1" spans="4:15">
      <c r="D6" s="40">
        <v>2</v>
      </c>
      <c r="E6" s="8"/>
      <c r="F6" s="40" t="s">
        <v>425</v>
      </c>
      <c r="G6" s="40" t="s">
        <v>426</v>
      </c>
      <c r="H6" s="41">
        <v>60</v>
      </c>
      <c r="I6" s="40">
        <v>1</v>
      </c>
      <c r="J6" s="40">
        <v>1</v>
      </c>
      <c r="K6" s="22">
        <v>0</v>
      </c>
      <c r="L6" s="22">
        <v>0</v>
      </c>
      <c r="M6" s="24">
        <v>1</v>
      </c>
      <c r="N6" s="24" t="s">
        <v>427</v>
      </c>
      <c r="O6" s="45"/>
    </row>
    <row r="7" ht="45" customHeight="1" spans="4:15">
      <c r="D7" s="40">
        <v>3</v>
      </c>
      <c r="E7" s="8"/>
      <c r="F7" s="42" t="s">
        <v>94</v>
      </c>
      <c r="G7" s="42" t="s">
        <v>428</v>
      </c>
      <c r="H7" s="42" t="s">
        <v>429</v>
      </c>
      <c r="I7" s="42">
        <v>4</v>
      </c>
      <c r="J7" s="42">
        <v>2</v>
      </c>
      <c r="K7" s="42">
        <v>0</v>
      </c>
      <c r="L7" s="42">
        <v>0</v>
      </c>
      <c r="M7" s="42">
        <v>2</v>
      </c>
      <c r="N7" s="42" t="s">
        <v>430</v>
      </c>
      <c r="O7" s="44" t="s">
        <v>83</v>
      </c>
    </row>
    <row r="8" ht="45" customHeight="1" spans="4:15">
      <c r="D8" s="40">
        <v>4</v>
      </c>
      <c r="E8" s="8"/>
      <c r="F8" s="42" t="s">
        <v>94</v>
      </c>
      <c r="G8" s="42" t="s">
        <v>431</v>
      </c>
      <c r="H8" s="42">
        <v>50</v>
      </c>
      <c r="I8" s="42">
        <v>1</v>
      </c>
      <c r="J8" s="42">
        <v>4</v>
      </c>
      <c r="K8" s="42">
        <v>0</v>
      </c>
      <c r="L8" s="42">
        <v>0</v>
      </c>
      <c r="M8" s="42">
        <v>4</v>
      </c>
      <c r="N8" s="42" t="s">
        <v>430</v>
      </c>
      <c r="O8" s="44" t="s">
        <v>83</v>
      </c>
    </row>
    <row r="9" ht="45" customHeight="1" spans="4:15">
      <c r="D9" s="40">
        <v>5</v>
      </c>
      <c r="E9" s="8"/>
      <c r="F9" s="42" t="s">
        <v>94</v>
      </c>
      <c r="G9" s="42" t="s">
        <v>432</v>
      </c>
      <c r="H9" s="42">
        <v>40</v>
      </c>
      <c r="I9" s="42">
        <v>1</v>
      </c>
      <c r="J9" s="42">
        <v>3</v>
      </c>
      <c r="K9" s="42">
        <v>0</v>
      </c>
      <c r="L9" s="42">
        <v>0</v>
      </c>
      <c r="M9" s="42">
        <v>3</v>
      </c>
      <c r="N9" s="42" t="s">
        <v>430</v>
      </c>
      <c r="O9" s="44" t="s">
        <v>83</v>
      </c>
    </row>
  </sheetData>
  <mergeCells count="2">
    <mergeCell ref="D2:O2"/>
    <mergeCell ref="D3:O3"/>
  </mergeCells>
  <dataValidations count="1">
    <dataValidation type="whole" operator="greaterThanOrEqual" allowBlank="1" showInputMessage="1" showErrorMessage="1" sqref="I5:J5 I6:J6 I7:J7">
      <formula1>0</formula1>
    </dataValidation>
  </dataValidation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5:P11"/>
  <sheetViews>
    <sheetView zoomScale="70" zoomScaleNormal="70" topLeftCell="B1" workbookViewId="0">
      <selection activeCell="D5" sqref="D5:P5"/>
    </sheetView>
  </sheetViews>
  <sheetFormatPr defaultColWidth="9" defaultRowHeight="13.5"/>
  <cols>
    <col min="5" max="5" width="10.75" customWidth="1"/>
    <col min="6" max="6" width="13.625" customWidth="1"/>
    <col min="7" max="7" width="12" customWidth="1"/>
    <col min="8" max="8" width="12.25" customWidth="1"/>
    <col min="9" max="9" width="16.125" customWidth="1"/>
    <col min="10" max="10" width="14.125" customWidth="1"/>
    <col min="11" max="11" width="13.5" customWidth="1"/>
    <col min="12" max="12" width="16.25" customWidth="1"/>
    <col min="13" max="13" width="15.125" customWidth="1"/>
    <col min="14" max="14" width="19.5" customWidth="1"/>
    <col min="15" max="16" width="20.875" customWidth="1"/>
  </cols>
  <sheetData>
    <row r="5" ht="20.25" spans="4:16">
      <c r="D5" s="3" t="s">
        <v>433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ht="20.25" spans="4:16">
      <c r="D6" s="3" t="s">
        <v>43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ht="63" customHeight="1" spans="4:16">
      <c r="D7" s="21" t="s">
        <v>44</v>
      </c>
      <c r="E7" s="5" t="s">
        <v>46</v>
      </c>
      <c r="F7" s="21" t="s">
        <v>315</v>
      </c>
      <c r="G7" s="21" t="s">
        <v>434</v>
      </c>
      <c r="H7" s="21" t="s">
        <v>405</v>
      </c>
      <c r="I7" s="28" t="s">
        <v>435</v>
      </c>
      <c r="J7" s="21" t="s">
        <v>436</v>
      </c>
      <c r="K7" s="21" t="s">
        <v>437</v>
      </c>
      <c r="L7" s="21" t="s">
        <v>438</v>
      </c>
      <c r="M7" s="21" t="s">
        <v>439</v>
      </c>
      <c r="N7" s="29" t="s">
        <v>440</v>
      </c>
      <c r="O7" s="21" t="s">
        <v>441</v>
      </c>
      <c r="P7" s="13" t="s">
        <v>54</v>
      </c>
    </row>
    <row r="8" ht="63" customHeight="1" spans="4:16">
      <c r="D8" s="22">
        <v>1</v>
      </c>
      <c r="E8" s="23"/>
      <c r="F8" s="22" t="s">
        <v>425</v>
      </c>
      <c r="G8" s="24" t="s">
        <v>442</v>
      </c>
      <c r="H8" s="24" t="s">
        <v>443</v>
      </c>
      <c r="I8" s="30">
        <v>0.5514</v>
      </c>
      <c r="J8" s="31" t="s">
        <v>444</v>
      </c>
      <c r="K8" s="22" t="s">
        <v>445</v>
      </c>
      <c r="L8" s="24" t="s">
        <v>446</v>
      </c>
      <c r="M8" s="24">
        <v>4</v>
      </c>
      <c r="N8" s="29"/>
      <c r="O8" s="21"/>
      <c r="P8" s="32" t="s">
        <v>69</v>
      </c>
    </row>
    <row r="9" ht="63" customHeight="1" spans="4:16">
      <c r="D9" s="25">
        <v>2</v>
      </c>
      <c r="E9" s="23"/>
      <c r="F9" s="25" t="s">
        <v>447</v>
      </c>
      <c r="G9" s="26" t="s">
        <v>448</v>
      </c>
      <c r="H9" s="26" t="s">
        <v>447</v>
      </c>
      <c r="I9" s="33">
        <v>9.83</v>
      </c>
      <c r="J9" s="34" t="s">
        <v>449</v>
      </c>
      <c r="K9" s="35" t="s">
        <v>450</v>
      </c>
      <c r="L9" s="26" t="s">
        <v>451</v>
      </c>
      <c r="M9" s="26">
        <v>4</v>
      </c>
      <c r="N9" s="29"/>
      <c r="O9" s="21"/>
      <c r="P9" s="32" t="s">
        <v>80</v>
      </c>
    </row>
    <row r="11" spans="4:4">
      <c r="D11" s="27" t="s">
        <v>452</v>
      </c>
    </row>
  </sheetData>
  <mergeCells count="2">
    <mergeCell ref="D5:P5"/>
    <mergeCell ref="D6:P6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1:P104"/>
  <sheetViews>
    <sheetView zoomScale="70" zoomScaleNormal="70" topLeftCell="A76" workbookViewId="0">
      <selection activeCell="E5" sqref="E5:L5"/>
    </sheetView>
  </sheetViews>
  <sheetFormatPr defaultColWidth="9" defaultRowHeight="13.5"/>
  <cols>
    <col min="7" max="7" width="15.125" customWidth="1"/>
    <col min="8" max="8" width="19.125" customWidth="1"/>
    <col min="9" max="9" width="23.0333333333333" customWidth="1"/>
    <col min="10" max="10" width="23.125" customWidth="1"/>
    <col min="11" max="11" width="24" customWidth="1"/>
    <col min="12" max="12" width="23.5" customWidth="1"/>
  </cols>
  <sheetData>
    <row r="1" ht="20.25" spans="5:11">
      <c r="E1" s="1"/>
      <c r="F1" s="1"/>
      <c r="G1" s="1"/>
      <c r="H1" s="1"/>
      <c r="I1" s="1"/>
      <c r="J1" s="1"/>
      <c r="K1" s="1"/>
    </row>
    <row r="2" ht="20.25" spans="5:11">
      <c r="E2" s="1"/>
      <c r="F2" s="1"/>
      <c r="G2" s="1"/>
      <c r="H2" s="1"/>
      <c r="I2" s="1"/>
      <c r="J2" s="1"/>
      <c r="K2" s="1"/>
    </row>
    <row r="3" ht="20.25" spans="5:11">
      <c r="E3" s="1"/>
      <c r="F3" s="1"/>
      <c r="G3" s="1"/>
      <c r="H3" s="1"/>
      <c r="I3" s="1"/>
      <c r="J3" s="1"/>
      <c r="K3" s="1"/>
    </row>
    <row r="4" ht="20.25" spans="5:11">
      <c r="E4" s="1"/>
      <c r="F4" s="1"/>
      <c r="G4" s="1"/>
      <c r="H4" s="1"/>
      <c r="I4" s="1"/>
      <c r="J4" s="1"/>
      <c r="K4" s="1"/>
    </row>
    <row r="5" ht="20.25" spans="5:12">
      <c r="E5" s="2" t="s">
        <v>453</v>
      </c>
      <c r="F5" s="2"/>
      <c r="G5" s="2"/>
      <c r="H5" s="2"/>
      <c r="I5" s="2"/>
      <c r="J5" s="2"/>
      <c r="K5" s="2"/>
      <c r="L5" s="2"/>
    </row>
    <row r="6" ht="20.25" spans="5:16">
      <c r="E6" s="3" t="s">
        <v>454</v>
      </c>
      <c r="F6" s="3"/>
      <c r="G6" s="3"/>
      <c r="H6" s="3"/>
      <c r="I6" s="3"/>
      <c r="J6" s="3"/>
      <c r="K6" s="3"/>
      <c r="L6" s="3"/>
      <c r="P6" s="11"/>
    </row>
    <row r="7" ht="50.25" customHeight="1" spans="5:12">
      <c r="E7" s="4" t="s">
        <v>455</v>
      </c>
      <c r="F7" s="5" t="s">
        <v>46</v>
      </c>
      <c r="G7" s="4" t="s">
        <v>315</v>
      </c>
      <c r="H7" s="6" t="s">
        <v>456</v>
      </c>
      <c r="I7" s="6" t="s">
        <v>457</v>
      </c>
      <c r="J7" s="6" t="s">
        <v>458</v>
      </c>
      <c r="K7" s="12" t="s">
        <v>459</v>
      </c>
      <c r="L7" s="13" t="s">
        <v>54</v>
      </c>
    </row>
    <row r="8" ht="20" customHeight="1" spans="5:12">
      <c r="E8" s="7">
        <v>1</v>
      </c>
      <c r="F8" s="8"/>
      <c r="G8" s="7" t="s">
        <v>94</v>
      </c>
      <c r="H8" s="9" t="s">
        <v>460</v>
      </c>
      <c r="I8" s="9" t="s">
        <v>461</v>
      </c>
      <c r="J8" s="14"/>
      <c r="K8" s="15">
        <v>1</v>
      </c>
      <c r="L8" s="8" t="s">
        <v>83</v>
      </c>
    </row>
    <row r="9" ht="20" customHeight="1" spans="5:12">
      <c r="E9" s="7">
        <v>2</v>
      </c>
      <c r="F9" s="8"/>
      <c r="G9" s="7" t="s">
        <v>94</v>
      </c>
      <c r="H9" s="9" t="s">
        <v>462</v>
      </c>
      <c r="I9" s="9" t="s">
        <v>463</v>
      </c>
      <c r="J9" s="14"/>
      <c r="K9" s="15">
        <v>1</v>
      </c>
      <c r="L9" s="8" t="s">
        <v>83</v>
      </c>
    </row>
    <row r="10" ht="20" customHeight="1" spans="5:12">
      <c r="E10" s="7">
        <v>3</v>
      </c>
      <c r="F10" s="8"/>
      <c r="G10" s="7" t="s">
        <v>94</v>
      </c>
      <c r="H10" s="9" t="s">
        <v>464</v>
      </c>
      <c r="I10" s="9" t="s">
        <v>463</v>
      </c>
      <c r="J10" s="14"/>
      <c r="K10" s="15">
        <v>1</v>
      </c>
      <c r="L10" s="8" t="s">
        <v>106</v>
      </c>
    </row>
    <row r="11" ht="20" customHeight="1" spans="5:12">
      <c r="E11" s="7">
        <v>4</v>
      </c>
      <c r="F11" s="8"/>
      <c r="G11" s="7" t="s">
        <v>94</v>
      </c>
      <c r="H11" s="9" t="s">
        <v>465</v>
      </c>
      <c r="I11" s="9" t="s">
        <v>463</v>
      </c>
      <c r="J11" s="14"/>
      <c r="K11" s="15">
        <v>1</v>
      </c>
      <c r="L11" s="8" t="s">
        <v>106</v>
      </c>
    </row>
    <row r="12" ht="20" customHeight="1" spans="5:12">
      <c r="E12" s="7">
        <v>5</v>
      </c>
      <c r="F12" s="8"/>
      <c r="G12" s="7" t="s">
        <v>94</v>
      </c>
      <c r="H12" s="9" t="s">
        <v>466</v>
      </c>
      <c r="I12" s="9" t="s">
        <v>463</v>
      </c>
      <c r="J12" s="14"/>
      <c r="K12" s="15">
        <v>1</v>
      </c>
      <c r="L12" s="8" t="s">
        <v>106</v>
      </c>
    </row>
    <row r="13" ht="20" customHeight="1" spans="5:12">
      <c r="E13" s="7">
        <v>6</v>
      </c>
      <c r="F13" s="8"/>
      <c r="G13" s="7" t="s">
        <v>94</v>
      </c>
      <c r="H13" s="9" t="s">
        <v>467</v>
      </c>
      <c r="I13" s="9" t="s">
        <v>463</v>
      </c>
      <c r="J13" s="14"/>
      <c r="K13" s="15">
        <v>1</v>
      </c>
      <c r="L13" s="8" t="s">
        <v>83</v>
      </c>
    </row>
    <row r="14" ht="20" customHeight="1" spans="5:12">
      <c r="E14" s="7">
        <v>7</v>
      </c>
      <c r="F14" s="8"/>
      <c r="G14" s="7" t="s">
        <v>94</v>
      </c>
      <c r="H14" s="9" t="s">
        <v>468</v>
      </c>
      <c r="I14" s="9" t="s">
        <v>463</v>
      </c>
      <c r="J14" s="14"/>
      <c r="K14" s="15">
        <v>1</v>
      </c>
      <c r="L14" s="8" t="s">
        <v>106</v>
      </c>
    </row>
    <row r="15" ht="20" customHeight="1" spans="5:12">
      <c r="E15" s="7">
        <v>8</v>
      </c>
      <c r="F15" s="8"/>
      <c r="G15" s="7" t="s">
        <v>94</v>
      </c>
      <c r="H15" s="10" t="s">
        <v>469</v>
      </c>
      <c r="I15" s="9" t="s">
        <v>463</v>
      </c>
      <c r="J15" s="14"/>
      <c r="K15" s="15">
        <v>1</v>
      </c>
      <c r="L15" s="8" t="s">
        <v>106</v>
      </c>
    </row>
    <row r="16" ht="20" customHeight="1" spans="5:12">
      <c r="E16" s="7">
        <v>9</v>
      </c>
      <c r="F16" s="8"/>
      <c r="G16" s="7" t="s">
        <v>94</v>
      </c>
      <c r="H16" s="10" t="s">
        <v>470</v>
      </c>
      <c r="I16" s="9" t="s">
        <v>463</v>
      </c>
      <c r="J16" s="14"/>
      <c r="K16" s="15">
        <v>1</v>
      </c>
      <c r="L16" s="8" t="s">
        <v>106</v>
      </c>
    </row>
    <row r="17" ht="20" customHeight="1" spans="5:12">
      <c r="E17" s="7">
        <v>10</v>
      </c>
      <c r="F17" s="8"/>
      <c r="G17" s="7" t="s">
        <v>94</v>
      </c>
      <c r="H17" s="10" t="s">
        <v>471</v>
      </c>
      <c r="I17" s="9" t="s">
        <v>463</v>
      </c>
      <c r="J17" s="14"/>
      <c r="K17" s="15">
        <v>1</v>
      </c>
      <c r="L17" s="8" t="s">
        <v>106</v>
      </c>
    </row>
    <row r="18" ht="20" customHeight="1" spans="5:12">
      <c r="E18" s="7">
        <v>11</v>
      </c>
      <c r="F18" s="8"/>
      <c r="G18" s="7" t="s">
        <v>94</v>
      </c>
      <c r="H18" s="10" t="s">
        <v>472</v>
      </c>
      <c r="I18" s="9" t="s">
        <v>463</v>
      </c>
      <c r="J18" s="14"/>
      <c r="K18" s="15">
        <v>1</v>
      </c>
      <c r="L18" s="8" t="s">
        <v>106</v>
      </c>
    </row>
    <row r="19" ht="20" customHeight="1" spans="5:12">
      <c r="E19" s="7">
        <v>12</v>
      </c>
      <c r="F19" s="8"/>
      <c r="G19" s="7" t="s">
        <v>94</v>
      </c>
      <c r="H19" s="10" t="s">
        <v>473</v>
      </c>
      <c r="I19" s="9" t="s">
        <v>463</v>
      </c>
      <c r="J19" s="14"/>
      <c r="K19" s="15">
        <v>1</v>
      </c>
      <c r="L19" s="8" t="s">
        <v>83</v>
      </c>
    </row>
    <row r="20" ht="20" customHeight="1" spans="5:12">
      <c r="E20" s="7">
        <v>13</v>
      </c>
      <c r="F20" s="8"/>
      <c r="G20" s="7" t="s">
        <v>94</v>
      </c>
      <c r="H20" s="10" t="s">
        <v>474</v>
      </c>
      <c r="I20" s="9" t="s">
        <v>463</v>
      </c>
      <c r="J20" s="14"/>
      <c r="K20" s="15">
        <v>1</v>
      </c>
      <c r="L20" s="8" t="s">
        <v>106</v>
      </c>
    </row>
    <row r="21" ht="20" customHeight="1" spans="5:12">
      <c r="E21" s="7">
        <v>14</v>
      </c>
      <c r="F21" s="8"/>
      <c r="G21" s="7" t="s">
        <v>94</v>
      </c>
      <c r="H21" s="10" t="s">
        <v>475</v>
      </c>
      <c r="I21" s="9" t="s">
        <v>463</v>
      </c>
      <c r="J21" s="14"/>
      <c r="K21" s="15">
        <v>1</v>
      </c>
      <c r="L21" s="8" t="s">
        <v>106</v>
      </c>
    </row>
    <row r="22" ht="20" customHeight="1" spans="5:12">
      <c r="E22" s="7">
        <v>15</v>
      </c>
      <c r="F22" s="8"/>
      <c r="G22" s="7" t="s">
        <v>94</v>
      </c>
      <c r="H22" s="10" t="s">
        <v>476</v>
      </c>
      <c r="I22" s="9" t="s">
        <v>463</v>
      </c>
      <c r="J22" s="14"/>
      <c r="K22" s="15">
        <v>1</v>
      </c>
      <c r="L22" s="8" t="s">
        <v>106</v>
      </c>
    </row>
    <row r="23" ht="20" customHeight="1" spans="5:12">
      <c r="E23" s="7">
        <v>16</v>
      </c>
      <c r="F23" s="8"/>
      <c r="G23" s="7" t="s">
        <v>94</v>
      </c>
      <c r="H23" s="10" t="s">
        <v>477</v>
      </c>
      <c r="I23" s="9" t="s">
        <v>478</v>
      </c>
      <c r="J23" s="14"/>
      <c r="K23" s="15">
        <v>1</v>
      </c>
      <c r="L23" s="8" t="s">
        <v>106</v>
      </c>
    </row>
    <row r="24" ht="20" customHeight="1" spans="5:12">
      <c r="E24" s="7">
        <v>17</v>
      </c>
      <c r="F24" s="8"/>
      <c r="G24" s="7" t="s">
        <v>94</v>
      </c>
      <c r="H24" s="10" t="s">
        <v>479</v>
      </c>
      <c r="I24" s="9" t="s">
        <v>480</v>
      </c>
      <c r="J24" s="14"/>
      <c r="K24" s="15">
        <v>1</v>
      </c>
      <c r="L24" s="8" t="s">
        <v>83</v>
      </c>
    </row>
    <row r="25" ht="20" customHeight="1" spans="5:12">
      <c r="E25" s="7">
        <v>18</v>
      </c>
      <c r="F25" s="8"/>
      <c r="G25" s="7" t="s">
        <v>94</v>
      </c>
      <c r="H25" s="10" t="s">
        <v>481</v>
      </c>
      <c r="I25" s="10" t="s">
        <v>482</v>
      </c>
      <c r="J25" s="14"/>
      <c r="K25" s="15">
        <v>1</v>
      </c>
      <c r="L25" s="8" t="s">
        <v>106</v>
      </c>
    </row>
    <row r="26" ht="20" customHeight="1" spans="5:12">
      <c r="E26" s="7">
        <v>19</v>
      </c>
      <c r="F26" s="8"/>
      <c r="G26" s="7" t="s">
        <v>94</v>
      </c>
      <c r="H26" s="10" t="s">
        <v>483</v>
      </c>
      <c r="I26" s="10" t="s">
        <v>482</v>
      </c>
      <c r="J26" s="14"/>
      <c r="K26" s="15">
        <v>1</v>
      </c>
      <c r="L26" s="8" t="s">
        <v>106</v>
      </c>
    </row>
    <row r="27" ht="20" customHeight="1" spans="5:12">
      <c r="E27" s="7">
        <v>20</v>
      </c>
      <c r="F27" s="8"/>
      <c r="G27" s="7" t="s">
        <v>94</v>
      </c>
      <c r="H27" s="10" t="s">
        <v>484</v>
      </c>
      <c r="I27" s="9" t="s">
        <v>482</v>
      </c>
      <c r="J27" s="14"/>
      <c r="K27" s="15">
        <v>1</v>
      </c>
      <c r="L27" s="8" t="s">
        <v>106</v>
      </c>
    </row>
    <row r="28" ht="20" customHeight="1" spans="5:12">
      <c r="E28" s="7">
        <v>21</v>
      </c>
      <c r="F28" s="8"/>
      <c r="G28" s="7" t="s">
        <v>94</v>
      </c>
      <c r="H28" s="10" t="s">
        <v>485</v>
      </c>
      <c r="I28" s="9" t="s">
        <v>482</v>
      </c>
      <c r="J28" s="14"/>
      <c r="K28" s="15">
        <v>1</v>
      </c>
      <c r="L28" s="8" t="s">
        <v>106</v>
      </c>
    </row>
    <row r="29" ht="20" customHeight="1" spans="5:12">
      <c r="E29" s="7">
        <v>22</v>
      </c>
      <c r="F29" s="8"/>
      <c r="G29" s="7" t="s">
        <v>94</v>
      </c>
      <c r="H29" s="10" t="s">
        <v>486</v>
      </c>
      <c r="I29" s="9" t="s">
        <v>482</v>
      </c>
      <c r="J29" s="14"/>
      <c r="K29" s="15">
        <v>1</v>
      </c>
      <c r="L29" s="8" t="s">
        <v>83</v>
      </c>
    </row>
    <row r="30" ht="20" customHeight="1" spans="5:12">
      <c r="E30" s="7">
        <v>23</v>
      </c>
      <c r="F30" s="8"/>
      <c r="G30" s="7" t="s">
        <v>94</v>
      </c>
      <c r="H30" s="10" t="s">
        <v>487</v>
      </c>
      <c r="I30" s="9" t="s">
        <v>482</v>
      </c>
      <c r="J30" s="14"/>
      <c r="K30" s="15">
        <v>1</v>
      </c>
      <c r="L30" s="8" t="s">
        <v>106</v>
      </c>
    </row>
    <row r="31" ht="20" customHeight="1" spans="5:12">
      <c r="E31" s="7">
        <v>24</v>
      </c>
      <c r="F31" s="8"/>
      <c r="G31" s="7" t="s">
        <v>94</v>
      </c>
      <c r="H31" s="10" t="s">
        <v>488</v>
      </c>
      <c r="I31" s="10" t="s">
        <v>482</v>
      </c>
      <c r="J31" s="14"/>
      <c r="K31" s="15">
        <v>1</v>
      </c>
      <c r="L31" s="8" t="s">
        <v>106</v>
      </c>
    </row>
    <row r="32" ht="20" customHeight="1" spans="5:12">
      <c r="E32" s="7">
        <v>25</v>
      </c>
      <c r="F32" s="8"/>
      <c r="G32" s="7" t="s">
        <v>94</v>
      </c>
      <c r="H32" s="10" t="s">
        <v>489</v>
      </c>
      <c r="I32" s="10" t="s">
        <v>482</v>
      </c>
      <c r="J32" s="14"/>
      <c r="K32" s="15">
        <v>1</v>
      </c>
      <c r="L32" s="8" t="s">
        <v>106</v>
      </c>
    </row>
    <row r="33" ht="20" customHeight="1" spans="5:12">
      <c r="E33" s="7">
        <v>26</v>
      </c>
      <c r="F33" s="8"/>
      <c r="G33" s="7" t="s">
        <v>94</v>
      </c>
      <c r="H33" s="10" t="s">
        <v>490</v>
      </c>
      <c r="I33" s="9" t="s">
        <v>482</v>
      </c>
      <c r="J33" s="14"/>
      <c r="K33" s="15">
        <v>1</v>
      </c>
      <c r="L33" s="8" t="s">
        <v>106</v>
      </c>
    </row>
    <row r="34" ht="20" customHeight="1" spans="5:12">
      <c r="E34" s="7">
        <v>27</v>
      </c>
      <c r="F34" s="8"/>
      <c r="G34" s="7" t="s">
        <v>94</v>
      </c>
      <c r="H34" s="10" t="s">
        <v>491</v>
      </c>
      <c r="I34" s="9" t="s">
        <v>482</v>
      </c>
      <c r="J34" s="14"/>
      <c r="K34" s="15">
        <v>1</v>
      </c>
      <c r="L34" s="8" t="s">
        <v>106</v>
      </c>
    </row>
    <row r="35" ht="20" customHeight="1" spans="5:12">
      <c r="E35" s="7">
        <v>28</v>
      </c>
      <c r="F35" s="8"/>
      <c r="G35" s="7" t="s">
        <v>94</v>
      </c>
      <c r="H35" s="10" t="s">
        <v>492</v>
      </c>
      <c r="I35" s="10" t="s">
        <v>482</v>
      </c>
      <c r="J35" s="14"/>
      <c r="K35" s="15">
        <v>1</v>
      </c>
      <c r="L35" s="8" t="s">
        <v>83</v>
      </c>
    </row>
    <row r="36" ht="20" customHeight="1" spans="5:12">
      <c r="E36" s="7">
        <v>29</v>
      </c>
      <c r="F36" s="8"/>
      <c r="G36" s="7" t="s">
        <v>94</v>
      </c>
      <c r="H36" s="10" t="s">
        <v>493</v>
      </c>
      <c r="I36" s="9" t="s">
        <v>482</v>
      </c>
      <c r="J36" s="14"/>
      <c r="K36" s="15">
        <v>1</v>
      </c>
      <c r="L36" s="8" t="s">
        <v>106</v>
      </c>
    </row>
    <row r="37" ht="20" customHeight="1" spans="5:12">
      <c r="E37" s="7">
        <v>30</v>
      </c>
      <c r="F37" s="8"/>
      <c r="G37" s="7" t="s">
        <v>94</v>
      </c>
      <c r="H37" s="10" t="s">
        <v>494</v>
      </c>
      <c r="I37" s="9" t="s">
        <v>495</v>
      </c>
      <c r="J37" s="14"/>
      <c r="K37" s="15">
        <v>1</v>
      </c>
      <c r="L37" s="8" t="s">
        <v>106</v>
      </c>
    </row>
    <row r="38" ht="20" customHeight="1" spans="5:12">
      <c r="E38" s="7">
        <v>31</v>
      </c>
      <c r="F38" s="8"/>
      <c r="G38" s="7" t="s">
        <v>94</v>
      </c>
      <c r="H38" s="10" t="s">
        <v>496</v>
      </c>
      <c r="I38" s="9" t="s">
        <v>497</v>
      </c>
      <c r="J38" s="14"/>
      <c r="K38" s="15">
        <v>1</v>
      </c>
      <c r="L38" s="8" t="s">
        <v>106</v>
      </c>
    </row>
    <row r="39" ht="20" customHeight="1" spans="5:12">
      <c r="E39" s="7">
        <v>32</v>
      </c>
      <c r="F39" s="8"/>
      <c r="G39" s="7" t="s">
        <v>94</v>
      </c>
      <c r="H39" s="10" t="s">
        <v>498</v>
      </c>
      <c r="I39" s="9" t="s">
        <v>499</v>
      </c>
      <c r="J39" s="14"/>
      <c r="K39" s="15">
        <v>1</v>
      </c>
      <c r="L39" s="8" t="s">
        <v>83</v>
      </c>
    </row>
    <row r="40" ht="20" customHeight="1" spans="5:12">
      <c r="E40" s="7">
        <v>33</v>
      </c>
      <c r="F40" s="8"/>
      <c r="G40" s="7" t="s">
        <v>94</v>
      </c>
      <c r="H40" s="10" t="s">
        <v>500</v>
      </c>
      <c r="I40" s="9" t="s">
        <v>501</v>
      </c>
      <c r="J40" s="14"/>
      <c r="K40" s="15">
        <v>1</v>
      </c>
      <c r="L40" s="8" t="s">
        <v>106</v>
      </c>
    </row>
    <row r="41" ht="20" customHeight="1" spans="5:12">
      <c r="E41" s="7">
        <v>34</v>
      </c>
      <c r="F41" s="8"/>
      <c r="G41" s="7" t="s">
        <v>94</v>
      </c>
      <c r="H41" s="10" t="s">
        <v>502</v>
      </c>
      <c r="I41" s="9" t="s">
        <v>501</v>
      </c>
      <c r="J41" s="14"/>
      <c r="K41" s="15">
        <v>1</v>
      </c>
      <c r="L41" s="8" t="s">
        <v>106</v>
      </c>
    </row>
    <row r="42" ht="20" customHeight="1" spans="5:12">
      <c r="E42" s="7">
        <v>35</v>
      </c>
      <c r="F42" s="8"/>
      <c r="G42" s="7" t="s">
        <v>94</v>
      </c>
      <c r="H42" s="10" t="s">
        <v>503</v>
      </c>
      <c r="I42" s="9" t="s">
        <v>501</v>
      </c>
      <c r="J42" s="14"/>
      <c r="K42" s="15">
        <v>1</v>
      </c>
      <c r="L42" s="8" t="s">
        <v>83</v>
      </c>
    </row>
    <row r="43" ht="20" customHeight="1" spans="5:12">
      <c r="E43" s="7">
        <v>36</v>
      </c>
      <c r="F43" s="8"/>
      <c r="G43" s="7" t="s">
        <v>94</v>
      </c>
      <c r="H43" s="10" t="s">
        <v>504</v>
      </c>
      <c r="I43" s="9" t="s">
        <v>501</v>
      </c>
      <c r="J43" s="14"/>
      <c r="K43" s="15">
        <v>1</v>
      </c>
      <c r="L43" s="8" t="s">
        <v>106</v>
      </c>
    </row>
    <row r="44" ht="20" customHeight="1" spans="5:12">
      <c r="E44" s="7">
        <v>37</v>
      </c>
      <c r="F44" s="8"/>
      <c r="G44" s="7" t="s">
        <v>94</v>
      </c>
      <c r="H44" s="10" t="s">
        <v>505</v>
      </c>
      <c r="I44" s="9" t="s">
        <v>501</v>
      </c>
      <c r="J44" s="14"/>
      <c r="K44" s="15">
        <v>1</v>
      </c>
      <c r="L44" s="8" t="s">
        <v>83</v>
      </c>
    </row>
    <row r="45" ht="20" customHeight="1" spans="5:12">
      <c r="E45" s="7">
        <v>38</v>
      </c>
      <c r="F45" s="8"/>
      <c r="G45" s="7" t="s">
        <v>94</v>
      </c>
      <c r="H45" s="10" t="s">
        <v>506</v>
      </c>
      <c r="I45" s="9" t="s">
        <v>501</v>
      </c>
      <c r="J45" s="14"/>
      <c r="K45" s="15">
        <v>1</v>
      </c>
      <c r="L45" s="8" t="s">
        <v>106</v>
      </c>
    </row>
    <row r="46" ht="20" customHeight="1" spans="5:12">
      <c r="E46" s="7">
        <v>39</v>
      </c>
      <c r="F46" s="8"/>
      <c r="G46" s="7" t="s">
        <v>94</v>
      </c>
      <c r="H46" s="10" t="s">
        <v>507</v>
      </c>
      <c r="I46" s="9" t="s">
        <v>501</v>
      </c>
      <c r="J46" s="14"/>
      <c r="K46" s="15">
        <v>1</v>
      </c>
      <c r="L46" s="8" t="s">
        <v>83</v>
      </c>
    </row>
    <row r="47" ht="20" customHeight="1" spans="5:12">
      <c r="E47" s="7">
        <v>40</v>
      </c>
      <c r="F47" s="8"/>
      <c r="G47" s="7" t="s">
        <v>94</v>
      </c>
      <c r="H47" s="10" t="s">
        <v>508</v>
      </c>
      <c r="I47" s="9" t="s">
        <v>501</v>
      </c>
      <c r="J47" s="14"/>
      <c r="K47" s="15">
        <v>1</v>
      </c>
      <c r="L47" s="8" t="s">
        <v>106</v>
      </c>
    </row>
    <row r="48" ht="20" customHeight="1" spans="5:12">
      <c r="E48" s="7">
        <v>41</v>
      </c>
      <c r="F48" s="8"/>
      <c r="G48" s="7" t="s">
        <v>94</v>
      </c>
      <c r="H48" s="10" t="s">
        <v>509</v>
      </c>
      <c r="I48" s="9" t="s">
        <v>501</v>
      </c>
      <c r="J48" s="14"/>
      <c r="K48" s="15">
        <v>1</v>
      </c>
      <c r="L48" s="8" t="s">
        <v>106</v>
      </c>
    </row>
    <row r="49" ht="20" customHeight="1" spans="5:12">
      <c r="E49" s="7">
        <v>42</v>
      </c>
      <c r="F49" s="8"/>
      <c r="G49" s="7" t="s">
        <v>94</v>
      </c>
      <c r="H49" s="10" t="s">
        <v>510</v>
      </c>
      <c r="I49" s="9" t="s">
        <v>501</v>
      </c>
      <c r="J49" s="14"/>
      <c r="K49" s="15">
        <v>1</v>
      </c>
      <c r="L49" s="8" t="s">
        <v>106</v>
      </c>
    </row>
    <row r="50" ht="20" customHeight="1" spans="5:12">
      <c r="E50" s="7">
        <v>43</v>
      </c>
      <c r="F50" s="8"/>
      <c r="G50" s="7" t="s">
        <v>94</v>
      </c>
      <c r="H50" s="10" t="s">
        <v>511</v>
      </c>
      <c r="I50" s="9" t="s">
        <v>512</v>
      </c>
      <c r="J50" s="14"/>
      <c r="K50" s="15">
        <v>1</v>
      </c>
      <c r="L50" s="8" t="s">
        <v>83</v>
      </c>
    </row>
    <row r="51" ht="20" customHeight="1" spans="5:12">
      <c r="E51" s="7">
        <v>44</v>
      </c>
      <c r="F51" s="8"/>
      <c r="G51" s="7" t="s">
        <v>94</v>
      </c>
      <c r="H51" s="10" t="s">
        <v>513</v>
      </c>
      <c r="I51" s="9" t="s">
        <v>514</v>
      </c>
      <c r="J51" s="14"/>
      <c r="K51" s="15">
        <v>1</v>
      </c>
      <c r="L51" s="8" t="s">
        <v>106</v>
      </c>
    </row>
    <row r="52" ht="20" customHeight="1" spans="5:12">
      <c r="E52" s="7">
        <v>45</v>
      </c>
      <c r="F52" s="8"/>
      <c r="G52" s="7" t="s">
        <v>94</v>
      </c>
      <c r="H52" s="10" t="s">
        <v>515</v>
      </c>
      <c r="I52" s="9" t="s">
        <v>516</v>
      </c>
      <c r="J52" s="14"/>
      <c r="K52" s="15">
        <v>1</v>
      </c>
      <c r="L52" s="8" t="s">
        <v>106</v>
      </c>
    </row>
    <row r="53" ht="20" customHeight="1" spans="5:12">
      <c r="E53" s="7">
        <v>46</v>
      </c>
      <c r="F53" s="8"/>
      <c r="G53" s="7" t="s">
        <v>94</v>
      </c>
      <c r="H53" s="10" t="s">
        <v>517</v>
      </c>
      <c r="I53" s="9" t="s">
        <v>518</v>
      </c>
      <c r="J53" s="14"/>
      <c r="K53" s="15">
        <v>1</v>
      </c>
      <c r="L53" s="8" t="s">
        <v>106</v>
      </c>
    </row>
    <row r="54" ht="20" customHeight="1" spans="5:12">
      <c r="E54" s="7">
        <v>47</v>
      </c>
      <c r="F54" s="8"/>
      <c r="G54" s="7" t="s">
        <v>94</v>
      </c>
      <c r="H54" s="10" t="s">
        <v>519</v>
      </c>
      <c r="I54" s="9" t="s">
        <v>520</v>
      </c>
      <c r="J54" s="14"/>
      <c r="K54" s="15">
        <v>1</v>
      </c>
      <c r="L54" s="8" t="s">
        <v>106</v>
      </c>
    </row>
    <row r="55" ht="20" customHeight="1" spans="5:12">
      <c r="E55" s="7">
        <v>48</v>
      </c>
      <c r="F55" s="8"/>
      <c r="G55" s="7" t="s">
        <v>94</v>
      </c>
      <c r="H55" s="10" t="s">
        <v>521</v>
      </c>
      <c r="I55" s="9" t="s">
        <v>520</v>
      </c>
      <c r="J55" s="14"/>
      <c r="K55" s="15">
        <v>1</v>
      </c>
      <c r="L55" s="8" t="s">
        <v>83</v>
      </c>
    </row>
    <row r="56" ht="20" customHeight="1" spans="5:12">
      <c r="E56" s="7">
        <v>49</v>
      </c>
      <c r="F56" s="8"/>
      <c r="G56" s="7" t="s">
        <v>94</v>
      </c>
      <c r="H56" s="10" t="s">
        <v>522</v>
      </c>
      <c r="I56" s="9" t="s">
        <v>520</v>
      </c>
      <c r="J56" s="14"/>
      <c r="K56" s="15">
        <v>1</v>
      </c>
      <c r="L56" s="8" t="s">
        <v>106</v>
      </c>
    </row>
    <row r="57" ht="20" customHeight="1" spans="5:12">
      <c r="E57" s="7">
        <v>50</v>
      </c>
      <c r="F57" s="8"/>
      <c r="G57" s="7" t="s">
        <v>94</v>
      </c>
      <c r="H57" s="10" t="s">
        <v>523</v>
      </c>
      <c r="I57" s="9" t="s">
        <v>520</v>
      </c>
      <c r="J57" s="14"/>
      <c r="K57" s="15">
        <v>1</v>
      </c>
      <c r="L57" s="8" t="s">
        <v>83</v>
      </c>
    </row>
    <row r="58" ht="20" customHeight="1" spans="5:12">
      <c r="E58" s="7">
        <v>51</v>
      </c>
      <c r="F58" s="8"/>
      <c r="G58" s="7" t="s">
        <v>94</v>
      </c>
      <c r="H58" s="10" t="s">
        <v>524</v>
      </c>
      <c r="I58" s="9" t="s">
        <v>520</v>
      </c>
      <c r="J58" s="14"/>
      <c r="K58" s="15">
        <v>1</v>
      </c>
      <c r="L58" s="8" t="s">
        <v>106</v>
      </c>
    </row>
    <row r="59" ht="20" customHeight="1" spans="5:12">
      <c r="E59" s="7">
        <v>52</v>
      </c>
      <c r="F59" s="8"/>
      <c r="G59" s="7" t="s">
        <v>94</v>
      </c>
      <c r="H59" s="10" t="s">
        <v>525</v>
      </c>
      <c r="I59" s="9" t="s">
        <v>526</v>
      </c>
      <c r="J59" s="14"/>
      <c r="K59" s="15">
        <v>1</v>
      </c>
      <c r="L59" s="8" t="s">
        <v>106</v>
      </c>
    </row>
    <row r="60" ht="20" customHeight="1" spans="5:12">
      <c r="E60" s="7">
        <v>53</v>
      </c>
      <c r="F60" s="8"/>
      <c r="G60" s="7" t="s">
        <v>94</v>
      </c>
      <c r="H60" s="10" t="s">
        <v>527</v>
      </c>
      <c r="I60" s="9" t="s">
        <v>520</v>
      </c>
      <c r="J60" s="14"/>
      <c r="K60" s="15">
        <v>1</v>
      </c>
      <c r="L60" s="8" t="s">
        <v>83</v>
      </c>
    </row>
    <row r="61" ht="20" customHeight="1" spans="5:12">
      <c r="E61" s="7">
        <v>54</v>
      </c>
      <c r="F61" s="8"/>
      <c r="G61" s="7" t="s">
        <v>94</v>
      </c>
      <c r="H61" s="10" t="s">
        <v>528</v>
      </c>
      <c r="I61" s="9" t="s">
        <v>520</v>
      </c>
      <c r="J61" s="14"/>
      <c r="K61" s="15">
        <v>1</v>
      </c>
      <c r="L61" s="8" t="s">
        <v>106</v>
      </c>
    </row>
    <row r="62" ht="20" customHeight="1" spans="5:12">
      <c r="E62" s="7">
        <v>55</v>
      </c>
      <c r="F62" s="8"/>
      <c r="G62" s="7" t="s">
        <v>94</v>
      </c>
      <c r="H62" s="10" t="s">
        <v>529</v>
      </c>
      <c r="I62" s="9" t="s">
        <v>520</v>
      </c>
      <c r="J62" s="14"/>
      <c r="K62" s="15">
        <v>1</v>
      </c>
      <c r="L62" s="8" t="s">
        <v>106</v>
      </c>
    </row>
    <row r="63" ht="20" customHeight="1" spans="5:12">
      <c r="E63" s="7">
        <v>56</v>
      </c>
      <c r="F63" s="8"/>
      <c r="G63" s="7" t="s">
        <v>94</v>
      </c>
      <c r="H63" s="10" t="s">
        <v>530</v>
      </c>
      <c r="I63" s="9" t="s">
        <v>520</v>
      </c>
      <c r="J63" s="14"/>
      <c r="K63" s="15">
        <v>1</v>
      </c>
      <c r="L63" s="8" t="s">
        <v>83</v>
      </c>
    </row>
    <row r="64" ht="20" customHeight="1" spans="5:12">
      <c r="E64" s="7">
        <v>57</v>
      </c>
      <c r="F64" s="8"/>
      <c r="G64" s="7" t="s">
        <v>94</v>
      </c>
      <c r="H64" s="10" t="s">
        <v>531</v>
      </c>
      <c r="I64" s="9" t="s">
        <v>520</v>
      </c>
      <c r="J64" s="14"/>
      <c r="K64" s="15">
        <v>1</v>
      </c>
      <c r="L64" s="8" t="s">
        <v>106</v>
      </c>
    </row>
    <row r="65" ht="20" customHeight="1" spans="5:12">
      <c r="E65" s="7">
        <v>58</v>
      </c>
      <c r="F65" s="8"/>
      <c r="G65" s="7" t="s">
        <v>94</v>
      </c>
      <c r="H65" s="10" t="s">
        <v>532</v>
      </c>
      <c r="I65" s="9" t="s">
        <v>520</v>
      </c>
      <c r="J65" s="14"/>
      <c r="K65" s="15">
        <v>1</v>
      </c>
      <c r="L65" s="8" t="s">
        <v>106</v>
      </c>
    </row>
    <row r="66" ht="20" customHeight="1" spans="5:12">
      <c r="E66" s="7">
        <v>59</v>
      </c>
      <c r="F66" s="8"/>
      <c r="G66" s="7" t="s">
        <v>94</v>
      </c>
      <c r="H66" s="16" t="s">
        <v>533</v>
      </c>
      <c r="I66" s="16" t="s">
        <v>534</v>
      </c>
      <c r="J66" s="14"/>
      <c r="K66" s="15">
        <v>1</v>
      </c>
      <c r="L66" s="8" t="s">
        <v>83</v>
      </c>
    </row>
    <row r="67" ht="20" customHeight="1" spans="5:12">
      <c r="E67" s="7">
        <v>60</v>
      </c>
      <c r="F67" s="8"/>
      <c r="G67" s="7" t="s">
        <v>94</v>
      </c>
      <c r="H67" s="16" t="s">
        <v>535</v>
      </c>
      <c r="I67" s="16" t="s">
        <v>536</v>
      </c>
      <c r="J67" s="14"/>
      <c r="K67" s="15">
        <v>1</v>
      </c>
      <c r="L67" s="8" t="s">
        <v>106</v>
      </c>
    </row>
    <row r="68" ht="20" customHeight="1" spans="5:12">
      <c r="E68" s="7">
        <v>61</v>
      </c>
      <c r="F68" s="8"/>
      <c r="G68" s="7" t="s">
        <v>94</v>
      </c>
      <c r="H68" s="16" t="s">
        <v>537</v>
      </c>
      <c r="I68" s="16" t="s">
        <v>538</v>
      </c>
      <c r="J68" s="14"/>
      <c r="K68" s="15">
        <v>1</v>
      </c>
      <c r="L68" s="8" t="s">
        <v>106</v>
      </c>
    </row>
    <row r="69" ht="20" customHeight="1" spans="5:12">
      <c r="E69" s="7">
        <v>62</v>
      </c>
      <c r="F69" s="8"/>
      <c r="G69" s="7" t="s">
        <v>94</v>
      </c>
      <c r="H69" s="16" t="s">
        <v>539</v>
      </c>
      <c r="I69" s="16" t="s">
        <v>540</v>
      </c>
      <c r="J69" s="14"/>
      <c r="K69" s="15">
        <v>1</v>
      </c>
      <c r="L69" s="8" t="s">
        <v>106</v>
      </c>
    </row>
    <row r="70" ht="20" customHeight="1" spans="5:12">
      <c r="E70" s="7">
        <v>63</v>
      </c>
      <c r="F70" s="8"/>
      <c r="G70" s="17" t="s">
        <v>297</v>
      </c>
      <c r="H70" s="10" t="s">
        <v>541</v>
      </c>
      <c r="I70" s="18" t="s">
        <v>542</v>
      </c>
      <c r="J70" s="14">
        <v>280</v>
      </c>
      <c r="K70" s="15">
        <v>1</v>
      </c>
      <c r="L70" s="8" t="s">
        <v>83</v>
      </c>
    </row>
    <row r="71" ht="20" customHeight="1" spans="5:12">
      <c r="E71" s="7">
        <v>64</v>
      </c>
      <c r="F71" s="8"/>
      <c r="G71" s="17" t="s">
        <v>297</v>
      </c>
      <c r="H71" s="10" t="s">
        <v>543</v>
      </c>
      <c r="I71" s="18" t="s">
        <v>544</v>
      </c>
      <c r="J71" s="14">
        <v>96</v>
      </c>
      <c r="K71" s="15">
        <v>1</v>
      </c>
      <c r="L71" s="8" t="s">
        <v>83</v>
      </c>
    </row>
    <row r="72" ht="20" customHeight="1" spans="5:12">
      <c r="E72" s="7">
        <v>65</v>
      </c>
      <c r="F72" s="8"/>
      <c r="G72" s="17" t="s">
        <v>297</v>
      </c>
      <c r="H72" s="10" t="s">
        <v>545</v>
      </c>
      <c r="I72" s="18" t="s">
        <v>546</v>
      </c>
      <c r="J72" s="14">
        <v>240</v>
      </c>
      <c r="K72" s="15">
        <v>1</v>
      </c>
      <c r="L72" s="8" t="s">
        <v>83</v>
      </c>
    </row>
    <row r="73" ht="20" customHeight="1" spans="5:12">
      <c r="E73" s="7">
        <v>66</v>
      </c>
      <c r="F73" s="8"/>
      <c r="G73" s="17" t="s">
        <v>297</v>
      </c>
      <c r="H73" s="10" t="s">
        <v>547</v>
      </c>
      <c r="I73" s="19" t="s">
        <v>548</v>
      </c>
      <c r="J73" s="14">
        <v>150</v>
      </c>
      <c r="K73" s="15">
        <v>1</v>
      </c>
      <c r="L73" s="8" t="s">
        <v>106</v>
      </c>
    </row>
    <row r="74" ht="20" customHeight="1" spans="5:12">
      <c r="E74" s="7">
        <v>67</v>
      </c>
      <c r="F74" s="8"/>
      <c r="G74" s="17" t="s">
        <v>297</v>
      </c>
      <c r="H74" s="10" t="s">
        <v>549</v>
      </c>
      <c r="I74" s="19" t="s">
        <v>550</v>
      </c>
      <c r="J74" s="14">
        <v>700</v>
      </c>
      <c r="K74" s="15">
        <v>1</v>
      </c>
      <c r="L74" s="8" t="s">
        <v>106</v>
      </c>
    </row>
    <row r="75" ht="20" customHeight="1" spans="5:12">
      <c r="E75" s="7">
        <v>68</v>
      </c>
      <c r="F75" s="8"/>
      <c r="G75" s="17" t="s">
        <v>297</v>
      </c>
      <c r="H75" s="10" t="s">
        <v>551</v>
      </c>
      <c r="I75" s="19" t="s">
        <v>552</v>
      </c>
      <c r="J75" s="14">
        <v>290</v>
      </c>
      <c r="K75" s="15">
        <v>1</v>
      </c>
      <c r="L75" s="8" t="s">
        <v>106</v>
      </c>
    </row>
    <row r="76" ht="20" customHeight="1" spans="5:12">
      <c r="E76" s="7">
        <v>69</v>
      </c>
      <c r="F76" s="8"/>
      <c r="G76" s="17" t="s">
        <v>297</v>
      </c>
      <c r="H76" s="10" t="s">
        <v>553</v>
      </c>
      <c r="I76" s="19" t="s">
        <v>552</v>
      </c>
      <c r="J76" s="14">
        <v>360</v>
      </c>
      <c r="K76" s="15">
        <v>1</v>
      </c>
      <c r="L76" s="8" t="s">
        <v>106</v>
      </c>
    </row>
    <row r="77" ht="20" customHeight="1" spans="5:12">
      <c r="E77" s="7">
        <v>70</v>
      </c>
      <c r="F77" s="8"/>
      <c r="G77" s="17" t="s">
        <v>297</v>
      </c>
      <c r="H77" s="10" t="s">
        <v>554</v>
      </c>
      <c r="I77" s="19" t="s">
        <v>555</v>
      </c>
      <c r="J77" s="17">
        <v>300</v>
      </c>
      <c r="K77" s="15">
        <v>1</v>
      </c>
      <c r="L77" s="8" t="s">
        <v>106</v>
      </c>
    </row>
    <row r="78" ht="20" customHeight="1" spans="5:12">
      <c r="E78" s="7">
        <v>71</v>
      </c>
      <c r="F78" s="8"/>
      <c r="G78" s="17" t="s">
        <v>297</v>
      </c>
      <c r="H78" s="10" t="s">
        <v>556</v>
      </c>
      <c r="I78" s="19" t="s">
        <v>555</v>
      </c>
      <c r="J78" s="17">
        <v>200</v>
      </c>
      <c r="K78" s="15">
        <v>1</v>
      </c>
      <c r="L78" s="8" t="s">
        <v>106</v>
      </c>
    </row>
    <row r="79" ht="20" customHeight="1" spans="5:12">
      <c r="E79" s="7">
        <v>72</v>
      </c>
      <c r="F79" s="8"/>
      <c r="G79" s="17" t="s">
        <v>297</v>
      </c>
      <c r="H79" s="10" t="s">
        <v>557</v>
      </c>
      <c r="I79" s="19" t="s">
        <v>558</v>
      </c>
      <c r="J79" s="17">
        <v>800</v>
      </c>
      <c r="K79" s="15">
        <v>1</v>
      </c>
      <c r="L79" s="8" t="s">
        <v>106</v>
      </c>
    </row>
    <row r="80" ht="20" customHeight="1" spans="5:12">
      <c r="E80" s="7">
        <v>73</v>
      </c>
      <c r="F80" s="8"/>
      <c r="G80" s="17" t="s">
        <v>297</v>
      </c>
      <c r="H80" s="10" t="s">
        <v>559</v>
      </c>
      <c r="I80" s="19" t="s">
        <v>560</v>
      </c>
      <c r="J80" s="17">
        <v>1400</v>
      </c>
      <c r="K80" s="15">
        <v>1</v>
      </c>
      <c r="L80" s="8" t="s">
        <v>106</v>
      </c>
    </row>
    <row r="81" ht="20" customHeight="1" spans="5:12">
      <c r="E81" s="7">
        <v>74</v>
      </c>
      <c r="F81" s="8"/>
      <c r="G81" s="17" t="s">
        <v>297</v>
      </c>
      <c r="H81" s="10" t="s">
        <v>561</v>
      </c>
      <c r="I81" s="19" t="s">
        <v>560</v>
      </c>
      <c r="J81" s="14">
        <v>300</v>
      </c>
      <c r="K81" s="15">
        <v>1</v>
      </c>
      <c r="L81" s="8" t="s">
        <v>106</v>
      </c>
    </row>
    <row r="82" ht="20" customHeight="1" spans="5:12">
      <c r="E82" s="7">
        <v>75</v>
      </c>
      <c r="F82" s="8"/>
      <c r="G82" s="17" t="s">
        <v>425</v>
      </c>
      <c r="H82" s="10" t="s">
        <v>562</v>
      </c>
      <c r="I82" s="10" t="s">
        <v>563</v>
      </c>
      <c r="J82" s="14">
        <v>400</v>
      </c>
      <c r="K82" s="15">
        <v>2</v>
      </c>
      <c r="L82" s="8" t="s">
        <v>106</v>
      </c>
    </row>
    <row r="83" ht="20" customHeight="1" spans="5:12">
      <c r="E83" s="7">
        <v>76</v>
      </c>
      <c r="F83" s="8"/>
      <c r="G83" s="17" t="s">
        <v>425</v>
      </c>
      <c r="H83" s="10" t="s">
        <v>564</v>
      </c>
      <c r="I83" s="10" t="s">
        <v>565</v>
      </c>
      <c r="J83" s="14">
        <v>180</v>
      </c>
      <c r="K83" s="15">
        <v>1</v>
      </c>
      <c r="L83" s="8" t="s">
        <v>69</v>
      </c>
    </row>
    <row r="84" ht="20" customHeight="1" spans="5:12">
      <c r="E84" s="7">
        <v>77</v>
      </c>
      <c r="F84" s="8"/>
      <c r="G84" s="17" t="s">
        <v>425</v>
      </c>
      <c r="H84" s="10" t="s">
        <v>566</v>
      </c>
      <c r="I84" s="10" t="s">
        <v>567</v>
      </c>
      <c r="J84" s="14">
        <v>600</v>
      </c>
      <c r="K84" s="15">
        <v>1</v>
      </c>
      <c r="L84" s="8" t="s">
        <v>106</v>
      </c>
    </row>
    <row r="85" ht="20" customHeight="1" spans="5:12">
      <c r="E85" s="7">
        <v>78</v>
      </c>
      <c r="F85" s="8"/>
      <c r="G85" s="17" t="s">
        <v>425</v>
      </c>
      <c r="H85" s="10" t="s">
        <v>568</v>
      </c>
      <c r="I85" s="10" t="s">
        <v>569</v>
      </c>
      <c r="J85" s="14">
        <v>420</v>
      </c>
      <c r="K85" s="15">
        <v>1</v>
      </c>
      <c r="L85" s="8" t="s">
        <v>106</v>
      </c>
    </row>
    <row r="86" ht="20" customHeight="1" spans="5:12">
      <c r="E86" s="7">
        <v>79</v>
      </c>
      <c r="F86" s="8"/>
      <c r="G86" s="17" t="s">
        <v>425</v>
      </c>
      <c r="H86" s="10" t="s">
        <v>570</v>
      </c>
      <c r="I86" s="10" t="s">
        <v>571</v>
      </c>
      <c r="J86" s="14">
        <v>120</v>
      </c>
      <c r="K86" s="15">
        <v>1</v>
      </c>
      <c r="L86" s="8" t="s">
        <v>69</v>
      </c>
    </row>
    <row r="87" ht="20" customHeight="1" spans="5:12">
      <c r="E87" s="7">
        <v>80</v>
      </c>
      <c r="F87" s="8"/>
      <c r="G87" s="17" t="s">
        <v>425</v>
      </c>
      <c r="H87" s="10" t="s">
        <v>572</v>
      </c>
      <c r="I87" s="10" t="s">
        <v>571</v>
      </c>
      <c r="J87" s="14">
        <v>120</v>
      </c>
      <c r="K87" s="15">
        <v>1</v>
      </c>
      <c r="L87" s="8" t="s">
        <v>69</v>
      </c>
    </row>
    <row r="88" ht="20" customHeight="1" spans="5:12">
      <c r="E88" s="7">
        <v>81</v>
      </c>
      <c r="F88" s="8"/>
      <c r="G88" s="17" t="s">
        <v>425</v>
      </c>
      <c r="H88" s="10" t="s">
        <v>573</v>
      </c>
      <c r="I88" s="10" t="s">
        <v>574</v>
      </c>
      <c r="J88" s="14">
        <v>240</v>
      </c>
      <c r="K88" s="15">
        <v>1</v>
      </c>
      <c r="L88" s="8" t="s">
        <v>106</v>
      </c>
    </row>
    <row r="89" ht="20" customHeight="1" spans="5:12">
      <c r="E89" s="7">
        <v>82</v>
      </c>
      <c r="F89" s="8"/>
      <c r="G89" s="17" t="s">
        <v>425</v>
      </c>
      <c r="H89" s="10" t="s">
        <v>575</v>
      </c>
      <c r="I89" s="10" t="s">
        <v>574</v>
      </c>
      <c r="J89" s="14">
        <v>200</v>
      </c>
      <c r="K89" s="15">
        <v>1</v>
      </c>
      <c r="L89" s="8" t="s">
        <v>106</v>
      </c>
    </row>
    <row r="90" ht="20" customHeight="1" spans="5:12">
      <c r="E90" s="7">
        <v>83</v>
      </c>
      <c r="F90" s="8"/>
      <c r="G90" s="17" t="s">
        <v>425</v>
      </c>
      <c r="H90" s="10" t="s">
        <v>576</v>
      </c>
      <c r="I90" s="10" t="s">
        <v>577</v>
      </c>
      <c r="J90" s="14">
        <v>180</v>
      </c>
      <c r="K90" s="15">
        <v>1</v>
      </c>
      <c r="L90" s="8" t="s">
        <v>106</v>
      </c>
    </row>
    <row r="91" ht="20" customHeight="1" spans="5:12">
      <c r="E91" s="7">
        <v>84</v>
      </c>
      <c r="F91" s="8"/>
      <c r="G91" s="17" t="s">
        <v>425</v>
      </c>
      <c r="H91" s="10" t="s">
        <v>578</v>
      </c>
      <c r="I91" s="10" t="s">
        <v>569</v>
      </c>
      <c r="J91" s="14">
        <v>180</v>
      </c>
      <c r="K91" s="15">
        <v>1</v>
      </c>
      <c r="L91" s="8" t="s">
        <v>106</v>
      </c>
    </row>
    <row r="92" ht="20" customHeight="1" spans="5:12">
      <c r="E92" s="7">
        <v>85</v>
      </c>
      <c r="F92" s="8"/>
      <c r="G92" s="17" t="s">
        <v>55</v>
      </c>
      <c r="H92" s="10" t="s">
        <v>579</v>
      </c>
      <c r="I92" s="10" t="s">
        <v>580</v>
      </c>
      <c r="J92" s="17" t="s">
        <v>581</v>
      </c>
      <c r="K92" s="15">
        <v>1</v>
      </c>
      <c r="L92" s="8" t="s">
        <v>106</v>
      </c>
    </row>
    <row r="93" ht="20" customHeight="1" spans="5:12">
      <c r="E93" s="7">
        <v>86</v>
      </c>
      <c r="F93" s="8"/>
      <c r="G93" s="17" t="s">
        <v>55</v>
      </c>
      <c r="H93" s="10" t="s">
        <v>582</v>
      </c>
      <c r="I93" s="10" t="s">
        <v>583</v>
      </c>
      <c r="J93" s="17" t="s">
        <v>581</v>
      </c>
      <c r="K93" s="20">
        <v>1</v>
      </c>
      <c r="L93" s="8"/>
    </row>
    <row r="94" ht="20" customHeight="1" spans="5:12">
      <c r="E94" s="7">
        <v>87</v>
      </c>
      <c r="F94" s="8"/>
      <c r="G94" s="17" t="s">
        <v>55</v>
      </c>
      <c r="H94" s="10" t="s">
        <v>584</v>
      </c>
      <c r="I94" s="10" t="s">
        <v>585</v>
      </c>
      <c r="J94" s="17" t="s">
        <v>586</v>
      </c>
      <c r="K94" s="20">
        <v>1</v>
      </c>
      <c r="L94" s="8"/>
    </row>
    <row r="95" ht="20" customHeight="1" spans="5:12">
      <c r="E95" s="7">
        <v>88</v>
      </c>
      <c r="F95" s="8"/>
      <c r="G95" s="17" t="s">
        <v>55</v>
      </c>
      <c r="H95" s="10" t="s">
        <v>587</v>
      </c>
      <c r="I95" s="10" t="s">
        <v>588</v>
      </c>
      <c r="J95" s="17" t="s">
        <v>589</v>
      </c>
      <c r="K95" s="20">
        <v>1</v>
      </c>
      <c r="L95" s="8" t="s">
        <v>106</v>
      </c>
    </row>
    <row r="96" ht="20" customHeight="1" spans="5:12">
      <c r="E96" s="7">
        <v>89</v>
      </c>
      <c r="F96" s="8"/>
      <c r="G96" s="17" t="s">
        <v>55</v>
      </c>
      <c r="H96" s="10" t="s">
        <v>590</v>
      </c>
      <c r="I96" s="10" t="s">
        <v>591</v>
      </c>
      <c r="J96" s="17" t="s">
        <v>589</v>
      </c>
      <c r="K96" s="20">
        <v>1</v>
      </c>
      <c r="L96" s="8"/>
    </row>
    <row r="97" ht="20" customHeight="1" spans="5:12">
      <c r="E97" s="7">
        <v>90</v>
      </c>
      <c r="F97" s="8"/>
      <c r="G97" s="17" t="s">
        <v>592</v>
      </c>
      <c r="H97" s="10" t="s">
        <v>593</v>
      </c>
      <c r="I97" s="10" t="s">
        <v>594</v>
      </c>
      <c r="J97" s="14">
        <v>240</v>
      </c>
      <c r="K97" s="15">
        <v>1</v>
      </c>
      <c r="L97" s="8" t="s">
        <v>106</v>
      </c>
    </row>
    <row r="98" ht="20" customHeight="1" spans="5:12">
      <c r="E98" s="7">
        <v>91</v>
      </c>
      <c r="F98" s="8"/>
      <c r="G98" s="17" t="s">
        <v>592</v>
      </c>
      <c r="H98" s="10" t="s">
        <v>595</v>
      </c>
      <c r="I98" s="10" t="s">
        <v>596</v>
      </c>
      <c r="J98" s="14">
        <v>1400</v>
      </c>
      <c r="K98" s="15">
        <v>1</v>
      </c>
      <c r="L98" s="8" t="s">
        <v>106</v>
      </c>
    </row>
    <row r="99" ht="20" customHeight="1" spans="5:12">
      <c r="E99" s="7">
        <v>92</v>
      </c>
      <c r="F99" s="8"/>
      <c r="G99" s="17" t="s">
        <v>592</v>
      </c>
      <c r="H99" s="10" t="s">
        <v>597</v>
      </c>
      <c r="I99" s="10" t="s">
        <v>598</v>
      </c>
      <c r="J99" s="14">
        <v>70</v>
      </c>
      <c r="K99" s="15">
        <v>1</v>
      </c>
      <c r="L99" s="8" t="s">
        <v>599</v>
      </c>
    </row>
    <row r="100" ht="20" customHeight="1" spans="5:12">
      <c r="E100" s="7">
        <v>93</v>
      </c>
      <c r="F100" s="8"/>
      <c r="G100" s="17" t="s">
        <v>592</v>
      </c>
      <c r="H100" s="10" t="s">
        <v>600</v>
      </c>
      <c r="I100" s="10" t="s">
        <v>598</v>
      </c>
      <c r="J100" s="14">
        <v>140</v>
      </c>
      <c r="K100" s="15">
        <v>1</v>
      </c>
      <c r="L100" s="8" t="s">
        <v>106</v>
      </c>
    </row>
    <row r="101" ht="20" customHeight="1" spans="5:12">
      <c r="E101" s="7">
        <v>94</v>
      </c>
      <c r="F101" s="8"/>
      <c r="G101" s="17" t="s">
        <v>592</v>
      </c>
      <c r="H101" s="10" t="s">
        <v>601</v>
      </c>
      <c r="I101" s="10" t="s">
        <v>602</v>
      </c>
      <c r="J101" s="14">
        <v>90</v>
      </c>
      <c r="K101" s="15">
        <v>1</v>
      </c>
      <c r="L101" s="8" t="s">
        <v>106</v>
      </c>
    </row>
    <row r="102" ht="20" customHeight="1" spans="5:12">
      <c r="E102" s="7">
        <v>95</v>
      </c>
      <c r="F102" s="8"/>
      <c r="G102" s="17" t="s">
        <v>592</v>
      </c>
      <c r="H102" s="10" t="s">
        <v>603</v>
      </c>
      <c r="I102" s="10" t="s">
        <v>604</v>
      </c>
      <c r="J102" s="14">
        <v>460</v>
      </c>
      <c r="K102" s="15">
        <v>1</v>
      </c>
      <c r="L102" s="8" t="s">
        <v>106</v>
      </c>
    </row>
    <row r="103" ht="20" customHeight="1" spans="5:12">
      <c r="E103" s="7">
        <v>96</v>
      </c>
      <c r="F103" s="8"/>
      <c r="G103" s="17" t="s">
        <v>592</v>
      </c>
      <c r="H103" s="10" t="s">
        <v>605</v>
      </c>
      <c r="I103" s="10" t="s">
        <v>604</v>
      </c>
      <c r="J103" s="14">
        <v>420</v>
      </c>
      <c r="K103" s="15">
        <v>1</v>
      </c>
      <c r="L103" s="8" t="s">
        <v>106</v>
      </c>
    </row>
    <row r="104" ht="20" customHeight="1" spans="5:12">
      <c r="E104" s="7">
        <v>97</v>
      </c>
      <c r="F104" s="8"/>
      <c r="G104" s="17" t="s">
        <v>592</v>
      </c>
      <c r="H104" s="10" t="s">
        <v>606</v>
      </c>
      <c r="I104" s="10" t="s">
        <v>607</v>
      </c>
      <c r="J104" s="14">
        <v>260</v>
      </c>
      <c r="K104" s="15">
        <v>1</v>
      </c>
      <c r="L104" s="8" t="s">
        <v>106</v>
      </c>
    </row>
  </sheetData>
  <autoFilter ref="E7:P104">
    <extLst/>
  </autoFilter>
  <mergeCells count="2">
    <mergeCell ref="E5:L5"/>
    <mergeCell ref="E6:L6"/>
  </mergeCells>
  <conditionalFormatting sqref="H8:H104">
    <cfRule type="duplicateValues" dxfId="0" priority="1"/>
  </conditionalFormatting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C2:T23"/>
  <sheetViews>
    <sheetView tabSelected="1" zoomScale="85" zoomScaleNormal="85" topLeftCell="C1" workbookViewId="0">
      <selection activeCell="C20" sqref="C20:R20"/>
    </sheetView>
  </sheetViews>
  <sheetFormatPr defaultColWidth="9" defaultRowHeight="13.5"/>
  <cols>
    <col min="3" max="3" width="13.875" customWidth="1"/>
    <col min="4" max="4" width="11.375" customWidth="1"/>
    <col min="7" max="7" width="12.875" customWidth="1"/>
    <col min="10" max="10" width="13.125" customWidth="1"/>
    <col min="13" max="13" width="13.375" customWidth="1"/>
    <col min="16" max="16" width="18.625" customWidth="1"/>
    <col min="18" max="18" width="12.625" customWidth="1"/>
  </cols>
  <sheetData>
    <row r="2" ht="18.75" spans="3:18">
      <c r="C2" s="120" t="s">
        <v>5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38"/>
    </row>
    <row r="3" ht="38.1" customHeight="1" spans="3:18">
      <c r="C3" s="122" t="s">
        <v>6</v>
      </c>
      <c r="D3" s="123" t="s">
        <v>7</v>
      </c>
      <c r="E3" s="124"/>
      <c r="F3" s="125"/>
      <c r="G3" s="123" t="s">
        <v>8</v>
      </c>
      <c r="H3" s="124"/>
      <c r="I3" s="125"/>
      <c r="J3" s="123" t="s">
        <v>9</v>
      </c>
      <c r="K3" s="124"/>
      <c r="L3" s="125"/>
      <c r="M3" s="123" t="s">
        <v>10</v>
      </c>
      <c r="N3" s="124"/>
      <c r="O3" s="125"/>
      <c r="P3" s="123" t="s">
        <v>11</v>
      </c>
      <c r="Q3" s="124"/>
      <c r="R3" s="139"/>
    </row>
    <row r="4" ht="18.75" spans="3:18">
      <c r="C4" s="126"/>
      <c r="D4" s="127" t="s">
        <v>12</v>
      </c>
      <c r="E4" s="127" t="s">
        <v>13</v>
      </c>
      <c r="F4" s="127" t="s">
        <v>14</v>
      </c>
      <c r="G4" s="127" t="s">
        <v>12</v>
      </c>
      <c r="H4" s="127" t="s">
        <v>13</v>
      </c>
      <c r="I4" s="127" t="s">
        <v>14</v>
      </c>
      <c r="J4" s="127" t="s">
        <v>12</v>
      </c>
      <c r="K4" s="127" t="s">
        <v>13</v>
      </c>
      <c r="L4" s="127" t="s">
        <v>14</v>
      </c>
      <c r="M4" s="127" t="s">
        <v>12</v>
      </c>
      <c r="N4" s="127" t="s">
        <v>13</v>
      </c>
      <c r="O4" s="127" t="s">
        <v>14</v>
      </c>
      <c r="P4" s="127" t="s">
        <v>12</v>
      </c>
      <c r="Q4" s="127" t="s">
        <v>13</v>
      </c>
      <c r="R4" s="140" t="s">
        <v>14</v>
      </c>
    </row>
    <row r="5" ht="19.5" spans="3:20">
      <c r="C5" s="128"/>
      <c r="D5" s="129">
        <v>7</v>
      </c>
      <c r="E5" s="129">
        <v>5</v>
      </c>
      <c r="F5" s="130">
        <f>E5/D5</f>
        <v>0.714285714285714</v>
      </c>
      <c r="G5" s="129">
        <v>0</v>
      </c>
      <c r="H5" s="129"/>
      <c r="I5" s="130"/>
      <c r="J5" s="129">
        <v>0</v>
      </c>
      <c r="K5" s="129"/>
      <c r="L5" s="130"/>
      <c r="M5" s="129">
        <v>61</v>
      </c>
      <c r="N5" s="129">
        <v>42</v>
      </c>
      <c r="O5" s="130">
        <f>N5/M5</f>
        <v>0.688524590163934</v>
      </c>
      <c r="P5" s="129">
        <v>5</v>
      </c>
      <c r="Q5" s="129">
        <v>4</v>
      </c>
      <c r="R5" s="130">
        <f>Q5/P5</f>
        <v>0.8</v>
      </c>
      <c r="T5" s="141"/>
    </row>
    <row r="8" ht="18.75" spans="3:18">
      <c r="C8" s="120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38"/>
    </row>
    <row r="9" ht="38.1" customHeight="1" spans="3:18">
      <c r="C9" s="122" t="s">
        <v>6</v>
      </c>
      <c r="D9" s="123" t="s">
        <v>16</v>
      </c>
      <c r="E9" s="124"/>
      <c r="F9" s="124"/>
      <c r="G9" s="124"/>
      <c r="H9" s="124"/>
      <c r="I9" s="125"/>
      <c r="J9" s="123" t="s">
        <v>17</v>
      </c>
      <c r="K9" s="124"/>
      <c r="L9" s="124"/>
      <c r="M9" s="124"/>
      <c r="N9" s="124"/>
      <c r="O9" s="125"/>
      <c r="P9" s="123" t="s">
        <v>18</v>
      </c>
      <c r="Q9" s="124"/>
      <c r="R9" s="139"/>
    </row>
    <row r="10" ht="75" spans="3:18">
      <c r="C10" s="126"/>
      <c r="D10" s="127" t="s">
        <v>19</v>
      </c>
      <c r="E10" s="127" t="s">
        <v>13</v>
      </c>
      <c r="F10" s="127" t="s">
        <v>14</v>
      </c>
      <c r="G10" s="127" t="s">
        <v>20</v>
      </c>
      <c r="H10" s="127" t="s">
        <v>13</v>
      </c>
      <c r="I10" s="127" t="s">
        <v>14</v>
      </c>
      <c r="J10" s="127" t="s">
        <v>21</v>
      </c>
      <c r="K10" s="127" t="s">
        <v>13</v>
      </c>
      <c r="L10" s="127" t="s">
        <v>14</v>
      </c>
      <c r="M10" s="127" t="s">
        <v>22</v>
      </c>
      <c r="N10" s="127" t="s">
        <v>13</v>
      </c>
      <c r="O10" s="127" t="s">
        <v>14</v>
      </c>
      <c r="P10" s="127" t="s">
        <v>12</v>
      </c>
      <c r="Q10" s="127" t="s">
        <v>13</v>
      </c>
      <c r="R10" s="140" t="s">
        <v>14</v>
      </c>
    </row>
    <row r="11" ht="19.5" spans="3:18">
      <c r="C11" s="128"/>
      <c r="D11" s="129">
        <v>5</v>
      </c>
      <c r="E11" s="129">
        <v>4</v>
      </c>
      <c r="F11" s="130">
        <f>E11/D11</f>
        <v>0.8</v>
      </c>
      <c r="G11" s="129">
        <v>8</v>
      </c>
      <c r="H11" s="129">
        <v>5</v>
      </c>
      <c r="I11" s="130">
        <v>0.62</v>
      </c>
      <c r="J11" s="129">
        <v>4</v>
      </c>
      <c r="K11" s="129">
        <v>0</v>
      </c>
      <c r="L11" s="130">
        <v>0</v>
      </c>
      <c r="M11" s="129">
        <v>0</v>
      </c>
      <c r="N11" s="129"/>
      <c r="O11" s="130"/>
      <c r="P11" s="129">
        <v>20</v>
      </c>
      <c r="Q11" s="129">
        <v>11</v>
      </c>
      <c r="R11" s="142">
        <f>Q11/P11</f>
        <v>0.55</v>
      </c>
    </row>
    <row r="14" ht="18.75" spans="3:18">
      <c r="C14" s="120" t="s">
        <v>23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38"/>
    </row>
    <row r="15" ht="36.95" customHeight="1" spans="3:18">
      <c r="C15" s="122" t="s">
        <v>6</v>
      </c>
      <c r="D15" s="127" t="s">
        <v>24</v>
      </c>
      <c r="E15" s="127"/>
      <c r="F15" s="127"/>
      <c r="G15" s="124" t="s">
        <v>25</v>
      </c>
      <c r="H15" s="124"/>
      <c r="I15" s="125"/>
      <c r="J15" s="123" t="s">
        <v>26</v>
      </c>
      <c r="K15" s="124"/>
      <c r="L15" s="124"/>
      <c r="M15" s="124"/>
      <c r="N15" s="124"/>
      <c r="O15" s="125"/>
      <c r="P15" s="123" t="s">
        <v>27</v>
      </c>
      <c r="Q15" s="124"/>
      <c r="R15" s="139"/>
    </row>
    <row r="16" ht="57.75" customHeight="1" spans="3:18">
      <c r="C16" s="126"/>
      <c r="D16" s="127" t="s">
        <v>12</v>
      </c>
      <c r="E16" s="127" t="s">
        <v>13</v>
      </c>
      <c r="F16" s="127" t="s">
        <v>14</v>
      </c>
      <c r="G16" s="127" t="s">
        <v>12</v>
      </c>
      <c r="H16" s="127" t="s">
        <v>13</v>
      </c>
      <c r="I16" s="127" t="s">
        <v>14</v>
      </c>
      <c r="J16" s="131" t="s">
        <v>28</v>
      </c>
      <c r="K16" s="131" t="s">
        <v>13</v>
      </c>
      <c r="L16" s="127" t="s">
        <v>14</v>
      </c>
      <c r="M16" s="131" t="s">
        <v>29</v>
      </c>
      <c r="N16" s="131" t="s">
        <v>13</v>
      </c>
      <c r="O16" s="127" t="s">
        <v>14</v>
      </c>
      <c r="P16" s="131" t="s">
        <v>30</v>
      </c>
      <c r="Q16" s="131" t="s">
        <v>13</v>
      </c>
      <c r="R16" s="140" t="s">
        <v>14</v>
      </c>
    </row>
    <row r="17" ht="19.5" spans="3:18">
      <c r="C17" s="128"/>
      <c r="D17" s="129">
        <v>0</v>
      </c>
      <c r="E17" s="129"/>
      <c r="F17" s="130"/>
      <c r="G17" s="129">
        <v>0</v>
      </c>
      <c r="H17" s="129"/>
      <c r="I17" s="130"/>
      <c r="J17" s="129">
        <v>43</v>
      </c>
      <c r="K17" s="129">
        <v>43</v>
      </c>
      <c r="L17" s="130">
        <f>K17/J17</f>
        <v>1</v>
      </c>
      <c r="M17" s="129">
        <v>1</v>
      </c>
      <c r="N17" s="129">
        <v>1</v>
      </c>
      <c r="O17" s="130">
        <v>1</v>
      </c>
      <c r="P17" s="129">
        <v>2</v>
      </c>
      <c r="Q17" s="129">
        <v>1</v>
      </c>
      <c r="R17" s="142">
        <v>0.5</v>
      </c>
    </row>
    <row r="20" ht="18.75" spans="3:18">
      <c r="C20" s="120" t="s">
        <v>31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38"/>
    </row>
    <row r="21" ht="18.75" spans="3:18">
      <c r="C21" s="122" t="s">
        <v>6</v>
      </c>
      <c r="D21" s="123" t="s">
        <v>32</v>
      </c>
      <c r="E21" s="124"/>
      <c r="F21" s="124"/>
      <c r="G21" s="124" t="s">
        <v>33</v>
      </c>
      <c r="H21" s="124"/>
      <c r="I21" s="125"/>
      <c r="J21" s="123" t="s">
        <v>34</v>
      </c>
      <c r="K21" s="124"/>
      <c r="L21" s="124"/>
      <c r="M21" s="124" t="s">
        <v>35</v>
      </c>
      <c r="N21" s="124"/>
      <c r="O21" s="125"/>
      <c r="P21" s="123" t="s">
        <v>36</v>
      </c>
      <c r="Q21" s="124"/>
      <c r="R21" s="139"/>
    </row>
    <row r="22" ht="56.25" spans="3:18">
      <c r="C22" s="126"/>
      <c r="D22" s="127" t="s">
        <v>12</v>
      </c>
      <c r="E22" s="127" t="s">
        <v>13</v>
      </c>
      <c r="F22" s="127" t="s">
        <v>14</v>
      </c>
      <c r="G22" s="127" t="s">
        <v>37</v>
      </c>
      <c r="H22" s="127" t="s">
        <v>13</v>
      </c>
      <c r="I22" s="127" t="s">
        <v>14</v>
      </c>
      <c r="J22" s="131" t="s">
        <v>38</v>
      </c>
      <c r="K22" s="127" t="s">
        <v>13</v>
      </c>
      <c r="L22" s="127" t="s">
        <v>14</v>
      </c>
      <c r="M22" s="132" t="s">
        <v>39</v>
      </c>
      <c r="N22" s="133"/>
      <c r="O22" s="134"/>
      <c r="P22" s="132" t="s">
        <v>40</v>
      </c>
      <c r="Q22" s="133"/>
      <c r="R22" s="143"/>
    </row>
    <row r="23" ht="19.5" spans="3:18">
      <c r="C23" s="128"/>
      <c r="D23" s="129">
        <v>5</v>
      </c>
      <c r="E23" s="129">
        <v>4</v>
      </c>
      <c r="F23" s="130">
        <f>E23/D23</f>
        <v>0.8</v>
      </c>
      <c r="G23" s="129">
        <v>2</v>
      </c>
      <c r="H23" s="129">
        <v>2</v>
      </c>
      <c r="I23" s="130">
        <v>1</v>
      </c>
      <c r="J23" s="129">
        <v>97</v>
      </c>
      <c r="K23" s="129">
        <v>94</v>
      </c>
      <c r="L23" s="130">
        <f>K23/J23</f>
        <v>0.969072164948454</v>
      </c>
      <c r="M23" s="135" t="s">
        <v>41</v>
      </c>
      <c r="N23" s="136"/>
      <c r="O23" s="137"/>
      <c r="P23" s="135" t="s">
        <v>41</v>
      </c>
      <c r="Q23" s="136"/>
      <c r="R23" s="144"/>
    </row>
  </sheetData>
  <mergeCells count="29">
    <mergeCell ref="C2:R2"/>
    <mergeCell ref="D3:F3"/>
    <mergeCell ref="G3:I3"/>
    <mergeCell ref="J3:L3"/>
    <mergeCell ref="M3:O3"/>
    <mergeCell ref="P3:R3"/>
    <mergeCell ref="C8:R8"/>
    <mergeCell ref="D9:I9"/>
    <mergeCell ref="J9:O9"/>
    <mergeCell ref="P9:R9"/>
    <mergeCell ref="C14:R14"/>
    <mergeCell ref="D15:F15"/>
    <mergeCell ref="G15:I15"/>
    <mergeCell ref="J15:O15"/>
    <mergeCell ref="P15:R15"/>
    <mergeCell ref="C20:R20"/>
    <mergeCell ref="D21:F21"/>
    <mergeCell ref="G21:I21"/>
    <mergeCell ref="J21:L21"/>
    <mergeCell ref="M21:O21"/>
    <mergeCell ref="P21:R21"/>
    <mergeCell ref="M22:O22"/>
    <mergeCell ref="P22:R22"/>
    <mergeCell ref="M23:O23"/>
    <mergeCell ref="P23:R23"/>
    <mergeCell ref="C3:C4"/>
    <mergeCell ref="C9:C10"/>
    <mergeCell ref="C15:C16"/>
    <mergeCell ref="C21:C22"/>
  </mergeCells>
  <pageMargins left="0.751388888888889" right="0.751388888888889" top="1" bottom="1" header="0.511805555555556" footer="0.511805555555556"/>
  <pageSetup paperSize="9" scale="4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L16"/>
  <sheetViews>
    <sheetView topLeftCell="D1" workbookViewId="0">
      <selection activeCell="L12" sqref="L12"/>
    </sheetView>
  </sheetViews>
  <sheetFormatPr defaultColWidth="9" defaultRowHeight="13.5"/>
  <cols>
    <col min="5" max="5" width="16" customWidth="1"/>
    <col min="9" max="9" width="12.75" customWidth="1"/>
    <col min="10" max="10" width="12.875" customWidth="1"/>
    <col min="11" max="11" width="40.875" customWidth="1"/>
    <col min="12" max="12" width="28.625" customWidth="1"/>
  </cols>
  <sheetData>
    <row r="3" ht="20.25" customHeight="1" spans="2:12">
      <c r="B3" s="91" t="s">
        <v>42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ht="21" customHeight="1" spans="2:12">
      <c r="B4" s="118" t="s">
        <v>43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customHeight="1" spans="2:12">
      <c r="B5" s="114" t="s">
        <v>44</v>
      </c>
      <c r="C5" s="114" t="s">
        <v>45</v>
      </c>
      <c r="D5" s="114" t="s">
        <v>46</v>
      </c>
      <c r="E5" s="114" t="s">
        <v>47</v>
      </c>
      <c r="F5" s="114" t="s">
        <v>48</v>
      </c>
      <c r="G5" s="114" t="s">
        <v>49</v>
      </c>
      <c r="H5" s="114" t="s">
        <v>50</v>
      </c>
      <c r="I5" s="114" t="s">
        <v>51</v>
      </c>
      <c r="J5" s="115" t="s">
        <v>52</v>
      </c>
      <c r="K5" s="114" t="s">
        <v>53</v>
      </c>
      <c r="L5" s="32" t="s">
        <v>54</v>
      </c>
    </row>
    <row r="6" customHeight="1" spans="2:12">
      <c r="B6" s="111"/>
      <c r="C6" s="114"/>
      <c r="D6" s="114"/>
      <c r="E6" s="114"/>
      <c r="F6" s="111"/>
      <c r="G6" s="111"/>
      <c r="H6" s="111"/>
      <c r="I6" s="114"/>
      <c r="J6" s="116"/>
      <c r="K6" s="114"/>
      <c r="L6" s="117"/>
    </row>
    <row r="7" ht="9" customHeight="1" spans="2:12">
      <c r="B7" s="111"/>
      <c r="C7" s="114"/>
      <c r="D7" s="114"/>
      <c r="E7" s="114"/>
      <c r="F7" s="111"/>
      <c r="G7" s="111"/>
      <c r="H7" s="111"/>
      <c r="I7" s="114"/>
      <c r="J7" s="116"/>
      <c r="K7" s="114"/>
      <c r="L7" s="117"/>
    </row>
    <row r="8" ht="3.95" customHeight="1" spans="2:12">
      <c r="B8" s="111"/>
      <c r="C8" s="114"/>
      <c r="D8" s="114"/>
      <c r="E8" s="114"/>
      <c r="F8" s="111"/>
      <c r="G8" s="111"/>
      <c r="H8" s="111"/>
      <c r="I8" s="114"/>
      <c r="J8" s="116"/>
      <c r="K8" s="114"/>
      <c r="L8" s="117"/>
    </row>
    <row r="9" ht="9" customHeight="1" spans="2:12">
      <c r="B9" s="111"/>
      <c r="C9" s="114"/>
      <c r="D9" s="114"/>
      <c r="E9" s="114"/>
      <c r="F9" s="111"/>
      <c r="G9" s="111"/>
      <c r="H9" s="111"/>
      <c r="I9" s="114"/>
      <c r="J9" s="116"/>
      <c r="K9" s="114"/>
      <c r="L9" s="117"/>
    </row>
    <row r="10" ht="22" customHeight="1" spans="2:12">
      <c r="B10" s="74">
        <v>1</v>
      </c>
      <c r="C10" s="74" t="s">
        <v>55</v>
      </c>
      <c r="D10" s="8"/>
      <c r="E10" s="74" t="s">
        <v>56</v>
      </c>
      <c r="F10" s="97" t="s">
        <v>57</v>
      </c>
      <c r="G10" s="74" t="s">
        <v>58</v>
      </c>
      <c r="H10" s="74" t="s">
        <v>59</v>
      </c>
      <c r="I10" s="74">
        <v>3.4</v>
      </c>
      <c r="J10" s="74"/>
      <c r="K10" s="74" t="s">
        <v>60</v>
      </c>
      <c r="L10" s="103"/>
    </row>
    <row r="11" ht="22" customHeight="1" spans="2:12">
      <c r="B11" s="74">
        <v>2</v>
      </c>
      <c r="C11" s="74" t="s">
        <v>55</v>
      </c>
      <c r="D11" s="8"/>
      <c r="E11" s="74" t="s">
        <v>61</v>
      </c>
      <c r="F11" s="97">
        <v>1184</v>
      </c>
      <c r="G11" s="74" t="s">
        <v>62</v>
      </c>
      <c r="H11" s="74" t="s">
        <v>63</v>
      </c>
      <c r="I11" s="74">
        <v>1</v>
      </c>
      <c r="J11" s="74">
        <v>1000</v>
      </c>
      <c r="K11" s="74" t="s">
        <v>64</v>
      </c>
      <c r="L11" s="103"/>
    </row>
    <row r="12" ht="22" customHeight="1" spans="2:12">
      <c r="B12" s="74">
        <v>3</v>
      </c>
      <c r="C12" s="74" t="s">
        <v>55</v>
      </c>
      <c r="D12" s="8"/>
      <c r="E12" s="74" t="s">
        <v>65</v>
      </c>
      <c r="F12" s="97" t="s">
        <v>66</v>
      </c>
      <c r="G12" s="97" t="s">
        <v>67</v>
      </c>
      <c r="H12" s="74" t="s">
        <v>59</v>
      </c>
      <c r="I12" s="74">
        <v>8.6</v>
      </c>
      <c r="J12" s="56">
        <v>4000</v>
      </c>
      <c r="K12" s="74" t="s">
        <v>68</v>
      </c>
      <c r="L12" s="103" t="s">
        <v>69</v>
      </c>
    </row>
    <row r="13" ht="22" customHeight="1" spans="2:12">
      <c r="B13" s="74">
        <v>4</v>
      </c>
      <c r="C13" s="74" t="s">
        <v>55</v>
      </c>
      <c r="D13" s="8"/>
      <c r="E13" s="74" t="s">
        <v>70</v>
      </c>
      <c r="F13" s="97" t="s">
        <v>71</v>
      </c>
      <c r="G13" s="97" t="s">
        <v>72</v>
      </c>
      <c r="H13" s="74" t="s">
        <v>59</v>
      </c>
      <c r="I13" s="74">
        <v>3.3</v>
      </c>
      <c r="J13" s="74"/>
      <c r="K13" s="74" t="s">
        <v>68</v>
      </c>
      <c r="L13" s="103" t="s">
        <v>69</v>
      </c>
    </row>
    <row r="14" ht="22" customHeight="1" spans="2:12">
      <c r="B14" s="74">
        <v>5</v>
      </c>
      <c r="C14" s="74" t="s">
        <v>55</v>
      </c>
      <c r="D14" s="8"/>
      <c r="E14" s="74" t="s">
        <v>73</v>
      </c>
      <c r="F14" s="97" t="s">
        <v>74</v>
      </c>
      <c r="G14" s="97" t="s">
        <v>75</v>
      </c>
      <c r="H14" s="74" t="s">
        <v>63</v>
      </c>
      <c r="I14" s="74">
        <v>2</v>
      </c>
      <c r="J14" s="74">
        <v>900</v>
      </c>
      <c r="K14" s="74" t="s">
        <v>68</v>
      </c>
      <c r="L14" s="103" t="s">
        <v>69</v>
      </c>
    </row>
    <row r="15" ht="22" customHeight="1" spans="2:12">
      <c r="B15" s="74">
        <v>6</v>
      </c>
      <c r="C15" s="74" t="s">
        <v>55</v>
      </c>
      <c r="D15" s="8"/>
      <c r="E15" s="74" t="s">
        <v>76</v>
      </c>
      <c r="F15" s="119">
        <v>43727</v>
      </c>
      <c r="G15" s="74" t="s">
        <v>77</v>
      </c>
      <c r="H15" s="74" t="s">
        <v>78</v>
      </c>
      <c r="I15" s="74">
        <v>1</v>
      </c>
      <c r="J15" s="74">
        <v>400</v>
      </c>
      <c r="K15" s="74" t="s">
        <v>79</v>
      </c>
      <c r="L15" s="103" t="s">
        <v>80</v>
      </c>
    </row>
    <row r="16" ht="22" customHeight="1" spans="2:12">
      <c r="B16" s="74">
        <v>7</v>
      </c>
      <c r="C16" s="74" t="s">
        <v>55</v>
      </c>
      <c r="D16" s="8"/>
      <c r="E16" s="74" t="s">
        <v>81</v>
      </c>
      <c r="F16" s="97">
        <v>21901</v>
      </c>
      <c r="G16" s="74" t="s">
        <v>82</v>
      </c>
      <c r="H16" s="74" t="s">
        <v>59</v>
      </c>
      <c r="I16" s="74">
        <v>2</v>
      </c>
      <c r="J16" s="74"/>
      <c r="K16" s="74" t="s">
        <v>60</v>
      </c>
      <c r="L16" s="103" t="s">
        <v>83</v>
      </c>
    </row>
  </sheetData>
  <mergeCells count="13">
    <mergeCell ref="B3:L3"/>
    <mergeCell ref="B4:L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</mergeCells>
  <conditionalFormatting sqref="E16">
    <cfRule type="duplicateValues" dxfId="0" priority="1"/>
  </conditionalFormatting>
  <conditionalFormatting sqref="E10:E14">
    <cfRule type="duplicateValues" dxfId="0" priority="2"/>
  </conditionalFormatting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K8"/>
  <sheetViews>
    <sheetView workbookViewId="0">
      <selection activeCell="I15" sqref="I15"/>
    </sheetView>
  </sheetViews>
  <sheetFormatPr defaultColWidth="9" defaultRowHeight="13.5" outlineLevelRow="7"/>
  <cols>
    <col min="6" max="6" width="12" customWidth="1"/>
    <col min="7" max="7" width="11.5" customWidth="1"/>
    <col min="8" max="8" width="12.25" customWidth="1"/>
    <col min="10" max="10" width="33" customWidth="1"/>
    <col min="11" max="11" width="29.875" customWidth="1"/>
  </cols>
  <sheetData>
    <row r="2" ht="20.25" customHeight="1" spans="2:11">
      <c r="B2" s="113" t="s">
        <v>84</v>
      </c>
      <c r="C2" s="113"/>
      <c r="D2" s="113"/>
      <c r="E2" s="113"/>
      <c r="F2" s="113"/>
      <c r="G2" s="113"/>
      <c r="H2" s="113"/>
      <c r="I2" s="113"/>
      <c r="J2" s="113"/>
      <c r="K2" s="113"/>
    </row>
    <row r="3" ht="18.75" customHeight="1" spans="2:11">
      <c r="B3" s="108" t="s">
        <v>43</v>
      </c>
      <c r="C3" s="108"/>
      <c r="D3" s="108"/>
      <c r="E3" s="108"/>
      <c r="F3" s="108"/>
      <c r="G3" s="108"/>
      <c r="H3" s="108"/>
      <c r="I3" s="108"/>
      <c r="J3" s="108"/>
      <c r="K3" s="108"/>
    </row>
    <row r="4" customHeight="1" spans="2:11">
      <c r="B4" s="114" t="s">
        <v>44</v>
      </c>
      <c r="C4" s="114" t="s">
        <v>45</v>
      </c>
      <c r="D4" s="114" t="s">
        <v>46</v>
      </c>
      <c r="E4" s="114" t="s">
        <v>47</v>
      </c>
      <c r="F4" s="114" t="s">
        <v>48</v>
      </c>
      <c r="G4" s="114" t="s">
        <v>49</v>
      </c>
      <c r="H4" s="114" t="s">
        <v>50</v>
      </c>
      <c r="I4" s="114" t="s">
        <v>51</v>
      </c>
      <c r="J4" s="115" t="s">
        <v>52</v>
      </c>
      <c r="K4" s="32" t="s">
        <v>54</v>
      </c>
    </row>
    <row r="5" customHeight="1" spans="2:11">
      <c r="B5" s="111"/>
      <c r="C5" s="114"/>
      <c r="D5" s="111"/>
      <c r="E5" s="114"/>
      <c r="F5" s="111"/>
      <c r="G5" s="111"/>
      <c r="H5" s="111"/>
      <c r="I5" s="114"/>
      <c r="J5" s="116"/>
      <c r="K5" s="117"/>
    </row>
    <row r="6" customHeight="1" spans="2:11">
      <c r="B6" s="111"/>
      <c r="C6" s="114"/>
      <c r="D6" s="111"/>
      <c r="E6" s="114"/>
      <c r="F6" s="111"/>
      <c r="G6" s="111"/>
      <c r="H6" s="111"/>
      <c r="I6" s="114"/>
      <c r="J6" s="116"/>
      <c r="K6" s="117"/>
    </row>
    <row r="7" customHeight="1" spans="2:11">
      <c r="B7" s="111"/>
      <c r="C7" s="114"/>
      <c r="D7" s="111"/>
      <c r="E7" s="114"/>
      <c r="F7" s="111"/>
      <c r="G7" s="111"/>
      <c r="H7" s="111"/>
      <c r="I7" s="114"/>
      <c r="J7" s="116"/>
      <c r="K7" s="117"/>
    </row>
    <row r="8" customHeight="1" spans="2:11">
      <c r="B8" s="111"/>
      <c r="C8" s="114"/>
      <c r="D8" s="111"/>
      <c r="E8" s="114"/>
      <c r="F8" s="111"/>
      <c r="G8" s="111"/>
      <c r="H8" s="111"/>
      <c r="I8" s="114"/>
      <c r="J8" s="116"/>
      <c r="K8" s="117"/>
    </row>
  </sheetData>
  <mergeCells count="12">
    <mergeCell ref="B2:K2"/>
    <mergeCell ref="B3:K3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I10"/>
  <sheetViews>
    <sheetView workbookViewId="0">
      <selection activeCell="I4" sqref="I4"/>
    </sheetView>
  </sheetViews>
  <sheetFormatPr defaultColWidth="9" defaultRowHeight="13.5"/>
  <cols>
    <col min="8" max="8" width="28.875" customWidth="1"/>
    <col min="9" max="9" width="27.25" customWidth="1"/>
  </cols>
  <sheetData>
    <row r="2" ht="20.25" customHeight="1" spans="3:9">
      <c r="C2" s="105" t="s">
        <v>85</v>
      </c>
      <c r="D2" s="106"/>
      <c r="E2" s="106"/>
      <c r="F2" s="106"/>
      <c r="G2" s="106"/>
      <c r="H2" s="106"/>
      <c r="I2" s="106"/>
    </row>
    <row r="3" ht="18.75" customHeight="1" spans="3:9">
      <c r="C3" s="107" t="s">
        <v>43</v>
      </c>
      <c r="D3" s="108"/>
      <c r="E3" s="108"/>
      <c r="F3" s="108"/>
      <c r="G3" s="108"/>
      <c r="H3" s="108"/>
      <c r="I3" s="108"/>
    </row>
    <row r="4" ht="37.5" customHeight="1" spans="3:9">
      <c r="C4" s="109" t="s">
        <v>44</v>
      </c>
      <c r="D4" s="110" t="s">
        <v>46</v>
      </c>
      <c r="E4" s="111" t="s">
        <v>45</v>
      </c>
      <c r="F4" s="111" t="s">
        <v>86</v>
      </c>
      <c r="G4" s="111" t="s">
        <v>87</v>
      </c>
      <c r="H4" s="111" t="s">
        <v>88</v>
      </c>
      <c r="I4" s="43" t="s">
        <v>54</v>
      </c>
    </row>
    <row r="5" customHeight="1" spans="9:9">
      <c r="I5" s="112"/>
    </row>
    <row r="6" customHeight="1" spans="9:9">
      <c r="I6" s="112"/>
    </row>
    <row r="7" customHeight="1" spans="9:9">
      <c r="I7" s="112"/>
    </row>
    <row r="8" customHeight="1" spans="9:9">
      <c r="I8" s="112"/>
    </row>
    <row r="9" spans="9:9">
      <c r="I9" s="88"/>
    </row>
    <row r="10" spans="9:9">
      <c r="I10" s="88"/>
    </row>
  </sheetData>
  <mergeCells count="2">
    <mergeCell ref="C2:I2"/>
    <mergeCell ref="C3:I3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N69"/>
  <sheetViews>
    <sheetView zoomScale="85" zoomScaleNormal="85" workbookViewId="0">
      <selection activeCell="B2" sqref="B2:N2"/>
    </sheetView>
  </sheetViews>
  <sheetFormatPr defaultColWidth="9" defaultRowHeight="13.5"/>
  <cols>
    <col min="5" max="5" width="10.25" customWidth="1"/>
    <col min="11" max="11" width="11.875" customWidth="1"/>
    <col min="12" max="12" width="16.5" customWidth="1"/>
    <col min="13" max="13" width="26" customWidth="1"/>
    <col min="14" max="14" width="20.125" customWidth="1"/>
  </cols>
  <sheetData>
    <row r="2" ht="20.25" customHeight="1" spans="2:14">
      <c r="B2" s="89" t="s">
        <v>89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ht="20.25" customHeight="1" spans="2:14">
      <c r="B3" s="90" t="s">
        <v>43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ht="82.5" customHeight="1" spans="2:14">
      <c r="B4" s="91" t="s">
        <v>6</v>
      </c>
      <c r="C4" s="92" t="s">
        <v>90</v>
      </c>
      <c r="D4" s="92" t="s">
        <v>44</v>
      </c>
      <c r="E4" s="92" t="s">
        <v>91</v>
      </c>
      <c r="F4" s="93" t="s">
        <v>46</v>
      </c>
      <c r="G4" s="92" t="s">
        <v>47</v>
      </c>
      <c r="H4" s="92" t="s">
        <v>48</v>
      </c>
      <c r="I4" s="92" t="s">
        <v>49</v>
      </c>
      <c r="J4" s="92" t="s">
        <v>50</v>
      </c>
      <c r="K4" s="92" t="s">
        <v>51</v>
      </c>
      <c r="L4" s="98" t="s">
        <v>52</v>
      </c>
      <c r="M4" s="92" t="s">
        <v>92</v>
      </c>
      <c r="N4" s="32" t="s">
        <v>54</v>
      </c>
    </row>
    <row r="5" spans="2:14">
      <c r="B5" s="91"/>
      <c r="C5" s="89"/>
      <c r="D5" s="89"/>
      <c r="E5" s="89"/>
      <c r="F5" s="93"/>
      <c r="G5" s="89"/>
      <c r="H5" s="89"/>
      <c r="I5" s="89"/>
      <c r="J5" s="89"/>
      <c r="K5" s="89"/>
      <c r="L5" s="99"/>
      <c r="M5" s="89"/>
      <c r="N5" s="32"/>
    </row>
    <row r="6" spans="2:14">
      <c r="B6" s="91"/>
      <c r="C6" s="89"/>
      <c r="D6" s="89"/>
      <c r="E6" s="89"/>
      <c r="F6" s="93"/>
      <c r="G6" s="89"/>
      <c r="H6" s="89"/>
      <c r="I6" s="89"/>
      <c r="J6" s="89"/>
      <c r="K6" s="89"/>
      <c r="L6" s="99"/>
      <c r="M6" s="89"/>
      <c r="N6" s="32"/>
    </row>
    <row r="7" spans="2:14">
      <c r="B7" s="91"/>
      <c r="C7" s="89"/>
      <c r="D7" s="89"/>
      <c r="E7" s="89"/>
      <c r="F7" s="93"/>
      <c r="G7" s="89"/>
      <c r="H7" s="89"/>
      <c r="I7" s="89"/>
      <c r="J7" s="89"/>
      <c r="K7" s="89"/>
      <c r="L7" s="99"/>
      <c r="M7" s="89"/>
      <c r="N7" s="32"/>
    </row>
    <row r="8" spans="2:14">
      <c r="B8" s="91"/>
      <c r="C8" s="89"/>
      <c r="D8" s="89"/>
      <c r="E8" s="89"/>
      <c r="F8" s="93"/>
      <c r="G8" s="89"/>
      <c r="H8" s="89"/>
      <c r="I8" s="89"/>
      <c r="J8" s="89"/>
      <c r="K8" s="89"/>
      <c r="L8" s="99"/>
      <c r="M8" s="89"/>
      <c r="N8" s="32"/>
    </row>
    <row r="9" ht="18" customHeight="1" spans="2:14">
      <c r="B9" s="26" t="s">
        <v>93</v>
      </c>
      <c r="C9" s="94" t="s">
        <v>94</v>
      </c>
      <c r="D9" s="26">
        <v>1</v>
      </c>
      <c r="E9" s="26" t="s">
        <v>95</v>
      </c>
      <c r="F9" s="94"/>
      <c r="G9" s="26" t="s">
        <v>96</v>
      </c>
      <c r="H9" s="26"/>
      <c r="I9" s="26" t="s">
        <v>97</v>
      </c>
      <c r="J9" s="26" t="s">
        <v>98</v>
      </c>
      <c r="K9" s="26">
        <v>4.3</v>
      </c>
      <c r="L9" s="100">
        <v>1200</v>
      </c>
      <c r="M9" s="26" t="s">
        <v>99</v>
      </c>
      <c r="N9" s="101"/>
    </row>
    <row r="10" ht="18" customHeight="1" spans="2:14">
      <c r="B10" s="26" t="s">
        <v>93</v>
      </c>
      <c r="C10" s="94" t="s">
        <v>94</v>
      </c>
      <c r="D10" s="26">
        <v>2</v>
      </c>
      <c r="E10" s="26" t="s">
        <v>95</v>
      </c>
      <c r="F10" s="94"/>
      <c r="G10" s="26" t="s">
        <v>96</v>
      </c>
      <c r="H10" s="26"/>
      <c r="I10" s="26" t="s">
        <v>100</v>
      </c>
      <c r="J10" s="26" t="s">
        <v>101</v>
      </c>
      <c r="K10" s="26">
        <v>10</v>
      </c>
      <c r="L10" s="100">
        <v>3600</v>
      </c>
      <c r="M10" s="26" t="s">
        <v>99</v>
      </c>
      <c r="N10" s="101" t="s">
        <v>80</v>
      </c>
    </row>
    <row r="11" ht="18" customHeight="1" spans="2:14">
      <c r="B11" s="26" t="s">
        <v>93</v>
      </c>
      <c r="C11" s="94" t="s">
        <v>94</v>
      </c>
      <c r="D11" s="26">
        <v>3</v>
      </c>
      <c r="E11" s="26" t="s">
        <v>102</v>
      </c>
      <c r="F11" s="94"/>
      <c r="G11" s="26" t="s">
        <v>103</v>
      </c>
      <c r="H11" s="26"/>
      <c r="I11" s="102" t="s">
        <v>104</v>
      </c>
      <c r="J11" s="26" t="s">
        <v>105</v>
      </c>
      <c r="K11" s="26">
        <v>6</v>
      </c>
      <c r="L11" s="100">
        <v>100</v>
      </c>
      <c r="M11" s="26" t="s">
        <v>64</v>
      </c>
      <c r="N11" s="101" t="s">
        <v>106</v>
      </c>
    </row>
    <row r="12" ht="18" customHeight="1" spans="2:14">
      <c r="B12" s="26" t="s">
        <v>93</v>
      </c>
      <c r="C12" s="94" t="s">
        <v>94</v>
      </c>
      <c r="D12" s="26">
        <v>4</v>
      </c>
      <c r="E12" s="26" t="s">
        <v>102</v>
      </c>
      <c r="F12" s="94"/>
      <c r="G12" s="26" t="s">
        <v>107</v>
      </c>
      <c r="H12" s="26"/>
      <c r="I12" s="102" t="s">
        <v>108</v>
      </c>
      <c r="J12" s="26" t="s">
        <v>109</v>
      </c>
      <c r="K12" s="26">
        <v>0.5</v>
      </c>
      <c r="L12" s="100">
        <v>120</v>
      </c>
      <c r="M12" s="26" t="s">
        <v>79</v>
      </c>
      <c r="N12" s="101" t="s">
        <v>106</v>
      </c>
    </row>
    <row r="13" ht="18" customHeight="1" spans="2:14">
      <c r="B13" s="26" t="s">
        <v>93</v>
      </c>
      <c r="C13" s="94" t="s">
        <v>94</v>
      </c>
      <c r="D13" s="26">
        <v>5</v>
      </c>
      <c r="E13" s="26" t="s">
        <v>110</v>
      </c>
      <c r="F13" s="94"/>
      <c r="G13" s="26" t="s">
        <v>111</v>
      </c>
      <c r="H13" s="26"/>
      <c r="I13" s="26"/>
      <c r="J13" s="26" t="s">
        <v>101</v>
      </c>
      <c r="K13" s="26">
        <v>10</v>
      </c>
      <c r="L13" s="26">
        <v>2000</v>
      </c>
      <c r="M13" s="26" t="s">
        <v>112</v>
      </c>
      <c r="N13" s="101" t="s">
        <v>83</v>
      </c>
    </row>
    <row r="14" ht="18" customHeight="1" spans="2:14">
      <c r="B14" s="26" t="s">
        <v>93</v>
      </c>
      <c r="C14" s="94" t="s">
        <v>55</v>
      </c>
      <c r="D14" s="26">
        <v>6</v>
      </c>
      <c r="E14" s="95" t="s">
        <v>113</v>
      </c>
      <c r="F14" s="94"/>
      <c r="G14" s="95" t="s">
        <v>114</v>
      </c>
      <c r="H14" s="95" t="s">
        <v>115</v>
      </c>
      <c r="I14" s="95" t="s">
        <v>116</v>
      </c>
      <c r="J14" s="95" t="s">
        <v>117</v>
      </c>
      <c r="K14" s="95">
        <v>0.6</v>
      </c>
      <c r="L14" s="95">
        <v>100</v>
      </c>
      <c r="M14" s="95" t="s">
        <v>118</v>
      </c>
      <c r="N14" s="101" t="s">
        <v>80</v>
      </c>
    </row>
    <row r="15" ht="18" customHeight="1" spans="2:14">
      <c r="B15" s="26" t="s">
        <v>93</v>
      </c>
      <c r="C15" s="94" t="s">
        <v>55</v>
      </c>
      <c r="D15" s="26">
        <v>7</v>
      </c>
      <c r="E15" s="95" t="s">
        <v>113</v>
      </c>
      <c r="F15" s="94"/>
      <c r="G15" s="95" t="s">
        <v>119</v>
      </c>
      <c r="H15" s="95" t="s">
        <v>120</v>
      </c>
      <c r="I15" s="95" t="s">
        <v>121</v>
      </c>
      <c r="J15" s="95" t="s">
        <v>117</v>
      </c>
      <c r="K15" s="95">
        <v>1</v>
      </c>
      <c r="L15" s="95">
        <v>40</v>
      </c>
      <c r="M15" s="95" t="s">
        <v>118</v>
      </c>
      <c r="N15" s="101"/>
    </row>
    <row r="16" ht="18" customHeight="1" spans="2:14">
      <c r="B16" s="26" t="s">
        <v>93</v>
      </c>
      <c r="C16" s="94" t="s">
        <v>55</v>
      </c>
      <c r="D16" s="26">
        <v>8</v>
      </c>
      <c r="E16" s="96" t="s">
        <v>113</v>
      </c>
      <c r="F16" s="94"/>
      <c r="G16" s="96" t="s">
        <v>122</v>
      </c>
      <c r="H16" s="96" t="s">
        <v>123</v>
      </c>
      <c r="I16" s="96">
        <v>15</v>
      </c>
      <c r="J16" s="95" t="s">
        <v>117</v>
      </c>
      <c r="K16" s="96">
        <v>0.6</v>
      </c>
      <c r="L16" s="96">
        <v>30</v>
      </c>
      <c r="M16" s="95" t="s">
        <v>118</v>
      </c>
      <c r="N16" s="101" t="s">
        <v>80</v>
      </c>
    </row>
    <row r="17" ht="18" customHeight="1" spans="2:14">
      <c r="B17" s="26" t="s">
        <v>93</v>
      </c>
      <c r="C17" s="94" t="s">
        <v>55</v>
      </c>
      <c r="D17" s="26">
        <v>9</v>
      </c>
      <c r="E17" s="96" t="s">
        <v>113</v>
      </c>
      <c r="F17" s="94"/>
      <c r="G17" s="96" t="s">
        <v>124</v>
      </c>
      <c r="H17" s="96" t="s">
        <v>125</v>
      </c>
      <c r="I17" s="96" t="s">
        <v>126</v>
      </c>
      <c r="J17" s="95" t="s">
        <v>117</v>
      </c>
      <c r="K17" s="96">
        <v>0.5</v>
      </c>
      <c r="L17" s="96">
        <v>100</v>
      </c>
      <c r="M17" s="95" t="s">
        <v>118</v>
      </c>
      <c r="N17" s="101" t="s">
        <v>69</v>
      </c>
    </row>
    <row r="18" ht="18" customHeight="1" spans="2:14">
      <c r="B18" s="26" t="s">
        <v>93</v>
      </c>
      <c r="C18" s="94" t="s">
        <v>55</v>
      </c>
      <c r="D18" s="26">
        <v>10</v>
      </c>
      <c r="E18" s="96" t="s">
        <v>113</v>
      </c>
      <c r="F18" s="94"/>
      <c r="G18" s="96" t="s">
        <v>127</v>
      </c>
      <c r="H18" s="96" t="s">
        <v>128</v>
      </c>
      <c r="I18" s="96" t="s">
        <v>116</v>
      </c>
      <c r="J18" s="95" t="s">
        <v>117</v>
      </c>
      <c r="K18" s="96">
        <v>0.6</v>
      </c>
      <c r="L18" s="96">
        <v>50</v>
      </c>
      <c r="M18" s="95" t="s">
        <v>118</v>
      </c>
      <c r="N18" s="101" t="s">
        <v>80</v>
      </c>
    </row>
    <row r="19" ht="18" customHeight="1" spans="2:14">
      <c r="B19" s="26" t="s">
        <v>93</v>
      </c>
      <c r="C19" s="94" t="s">
        <v>55</v>
      </c>
      <c r="D19" s="26">
        <v>11</v>
      </c>
      <c r="E19" s="96" t="s">
        <v>113</v>
      </c>
      <c r="F19" s="94"/>
      <c r="G19" s="96" t="s">
        <v>129</v>
      </c>
      <c r="H19" s="96"/>
      <c r="I19" s="96" t="s">
        <v>130</v>
      </c>
      <c r="J19" s="95" t="s">
        <v>117</v>
      </c>
      <c r="K19" s="96">
        <v>0.4</v>
      </c>
      <c r="L19" s="96">
        <v>50</v>
      </c>
      <c r="M19" s="95" t="s">
        <v>118</v>
      </c>
      <c r="N19" s="101" t="s">
        <v>80</v>
      </c>
    </row>
    <row r="20" ht="18" customHeight="1" spans="2:14">
      <c r="B20" s="26" t="s">
        <v>93</v>
      </c>
      <c r="C20" s="94" t="s">
        <v>55</v>
      </c>
      <c r="D20" s="26">
        <v>12</v>
      </c>
      <c r="E20" s="96" t="s">
        <v>113</v>
      </c>
      <c r="F20" s="94"/>
      <c r="G20" s="96" t="s">
        <v>131</v>
      </c>
      <c r="H20" s="96">
        <v>2015026</v>
      </c>
      <c r="I20" s="96" t="s">
        <v>132</v>
      </c>
      <c r="J20" s="95" t="s">
        <v>117</v>
      </c>
      <c r="K20" s="96">
        <v>0.6</v>
      </c>
      <c r="L20" s="96">
        <v>200</v>
      </c>
      <c r="M20" s="95" t="s">
        <v>118</v>
      </c>
      <c r="N20" s="101"/>
    </row>
    <row r="21" ht="18" customHeight="1" spans="2:14">
      <c r="B21" s="26" t="s">
        <v>93</v>
      </c>
      <c r="C21" s="94" t="s">
        <v>55</v>
      </c>
      <c r="D21" s="26">
        <v>13</v>
      </c>
      <c r="E21" s="95" t="s">
        <v>113</v>
      </c>
      <c r="F21" s="94"/>
      <c r="G21" s="96" t="s">
        <v>133</v>
      </c>
      <c r="H21" s="96">
        <v>2015047</v>
      </c>
      <c r="I21" s="96" t="s">
        <v>132</v>
      </c>
      <c r="J21" s="95" t="s">
        <v>117</v>
      </c>
      <c r="K21" s="96">
        <v>0.6</v>
      </c>
      <c r="L21" s="96">
        <v>20</v>
      </c>
      <c r="M21" s="95" t="s">
        <v>118</v>
      </c>
      <c r="N21" s="101" t="s">
        <v>69</v>
      </c>
    </row>
    <row r="22" ht="18" customHeight="1" spans="2:14">
      <c r="B22" s="26" t="s">
        <v>93</v>
      </c>
      <c r="C22" s="94" t="s">
        <v>55</v>
      </c>
      <c r="D22" s="26">
        <v>14</v>
      </c>
      <c r="E22" s="95" t="s">
        <v>113</v>
      </c>
      <c r="F22" s="94"/>
      <c r="G22" s="96" t="s">
        <v>134</v>
      </c>
      <c r="H22" s="96"/>
      <c r="I22" s="96" t="s">
        <v>135</v>
      </c>
      <c r="J22" s="95" t="s">
        <v>117</v>
      </c>
      <c r="K22" s="96">
        <v>1</v>
      </c>
      <c r="L22" s="96">
        <v>40</v>
      </c>
      <c r="M22" s="95" t="s">
        <v>118</v>
      </c>
      <c r="N22" s="101" t="s">
        <v>69</v>
      </c>
    </row>
    <row r="23" ht="18" customHeight="1" spans="2:14">
      <c r="B23" s="26" t="s">
        <v>93</v>
      </c>
      <c r="C23" s="94" t="s">
        <v>55</v>
      </c>
      <c r="D23" s="26">
        <v>15</v>
      </c>
      <c r="E23" s="96" t="s">
        <v>113</v>
      </c>
      <c r="F23" s="94"/>
      <c r="G23" s="96" t="s">
        <v>136</v>
      </c>
      <c r="H23" s="96" t="s">
        <v>137</v>
      </c>
      <c r="I23" s="96" t="s">
        <v>138</v>
      </c>
      <c r="J23" s="95" t="s">
        <v>117</v>
      </c>
      <c r="K23" s="96">
        <v>0.2</v>
      </c>
      <c r="L23" s="96">
        <v>70</v>
      </c>
      <c r="M23" s="95" t="s">
        <v>118</v>
      </c>
      <c r="N23" s="101" t="s">
        <v>69</v>
      </c>
    </row>
    <row r="24" ht="18" customHeight="1" spans="2:14">
      <c r="B24" s="26" t="s">
        <v>93</v>
      </c>
      <c r="C24" s="94" t="s">
        <v>55</v>
      </c>
      <c r="D24" s="26">
        <v>16</v>
      </c>
      <c r="E24" s="96" t="s">
        <v>113</v>
      </c>
      <c r="F24" s="94"/>
      <c r="G24" s="96" t="s">
        <v>139</v>
      </c>
      <c r="H24" s="96"/>
      <c r="I24" s="96" t="s">
        <v>140</v>
      </c>
      <c r="J24" s="95" t="s">
        <v>117</v>
      </c>
      <c r="K24" s="96">
        <v>0.75</v>
      </c>
      <c r="L24" s="96">
        <v>50</v>
      </c>
      <c r="M24" s="95" t="s">
        <v>118</v>
      </c>
      <c r="N24" s="101" t="s">
        <v>80</v>
      </c>
    </row>
    <row r="25" ht="18" customHeight="1" spans="2:14">
      <c r="B25" s="26" t="s">
        <v>93</v>
      </c>
      <c r="C25" s="94" t="s">
        <v>55</v>
      </c>
      <c r="D25" s="26">
        <v>17</v>
      </c>
      <c r="E25" s="96" t="s">
        <v>113</v>
      </c>
      <c r="F25" s="94"/>
      <c r="G25" s="96" t="s">
        <v>141</v>
      </c>
      <c r="H25" s="96">
        <v>2012027</v>
      </c>
      <c r="I25" s="96" t="s">
        <v>132</v>
      </c>
      <c r="J25" s="95" t="s">
        <v>117</v>
      </c>
      <c r="K25" s="96">
        <v>0.6</v>
      </c>
      <c r="L25" s="96">
        <v>70</v>
      </c>
      <c r="M25" s="95" t="s">
        <v>118</v>
      </c>
      <c r="N25" s="101" t="s">
        <v>80</v>
      </c>
    </row>
    <row r="26" ht="18" customHeight="1" spans="2:14">
      <c r="B26" s="26" t="s">
        <v>93</v>
      </c>
      <c r="C26" s="94" t="s">
        <v>55</v>
      </c>
      <c r="D26" s="26">
        <v>18</v>
      </c>
      <c r="E26" s="96" t="s">
        <v>113</v>
      </c>
      <c r="F26" s="94"/>
      <c r="G26" s="96" t="s">
        <v>142</v>
      </c>
      <c r="H26" s="96"/>
      <c r="I26" s="96" t="s">
        <v>132</v>
      </c>
      <c r="J26" s="95" t="s">
        <v>117</v>
      </c>
      <c r="K26" s="96">
        <v>0.6</v>
      </c>
      <c r="L26" s="96">
        <v>30</v>
      </c>
      <c r="M26" s="95" t="s">
        <v>118</v>
      </c>
      <c r="N26" s="101"/>
    </row>
    <row r="27" ht="18" customHeight="1" spans="2:14">
      <c r="B27" s="26" t="s">
        <v>93</v>
      </c>
      <c r="C27" s="94" t="s">
        <v>55</v>
      </c>
      <c r="D27" s="26">
        <v>19</v>
      </c>
      <c r="E27" s="96" t="s">
        <v>113</v>
      </c>
      <c r="F27" s="94"/>
      <c r="G27" s="96" t="s">
        <v>143</v>
      </c>
      <c r="H27" s="96" t="s">
        <v>144</v>
      </c>
      <c r="I27" s="96" t="s">
        <v>145</v>
      </c>
      <c r="J27" s="95" t="s">
        <v>117</v>
      </c>
      <c r="K27" s="96">
        <v>0.6</v>
      </c>
      <c r="L27" s="96">
        <v>20</v>
      </c>
      <c r="M27" s="95" t="s">
        <v>118</v>
      </c>
      <c r="N27" s="101" t="s">
        <v>80</v>
      </c>
    </row>
    <row r="28" ht="18" customHeight="1" spans="2:14">
      <c r="B28" s="26" t="s">
        <v>93</v>
      </c>
      <c r="C28" s="94" t="s">
        <v>55</v>
      </c>
      <c r="D28" s="26">
        <v>20</v>
      </c>
      <c r="E28" s="95" t="s">
        <v>113</v>
      </c>
      <c r="F28" s="94"/>
      <c r="G28" s="96" t="s">
        <v>146</v>
      </c>
      <c r="H28" s="96" t="s">
        <v>115</v>
      </c>
      <c r="I28" s="96" t="s">
        <v>116</v>
      </c>
      <c r="J28" s="95" t="s">
        <v>117</v>
      </c>
      <c r="K28" s="96">
        <v>0.7</v>
      </c>
      <c r="L28" s="96">
        <v>100</v>
      </c>
      <c r="M28" s="95" t="s">
        <v>118</v>
      </c>
      <c r="N28" s="101"/>
    </row>
    <row r="29" ht="18" customHeight="1" spans="2:14">
      <c r="B29" s="26" t="s">
        <v>93</v>
      </c>
      <c r="C29" s="94" t="s">
        <v>55</v>
      </c>
      <c r="D29" s="26">
        <v>21</v>
      </c>
      <c r="E29" s="95" t="s">
        <v>113</v>
      </c>
      <c r="F29" s="94"/>
      <c r="G29" s="96" t="s">
        <v>147</v>
      </c>
      <c r="H29" s="96" t="s">
        <v>144</v>
      </c>
      <c r="I29" s="96" t="s">
        <v>145</v>
      </c>
      <c r="J29" s="95" t="s">
        <v>117</v>
      </c>
      <c r="K29" s="96">
        <v>0.6</v>
      </c>
      <c r="L29" s="96">
        <v>30</v>
      </c>
      <c r="M29" s="95" t="s">
        <v>118</v>
      </c>
      <c r="N29" s="101" t="s">
        <v>80</v>
      </c>
    </row>
    <row r="30" ht="18" customHeight="1" spans="2:14">
      <c r="B30" s="26" t="s">
        <v>93</v>
      </c>
      <c r="C30" s="94" t="s">
        <v>55</v>
      </c>
      <c r="D30" s="26">
        <v>22</v>
      </c>
      <c r="E30" s="96" t="s">
        <v>113</v>
      </c>
      <c r="F30" s="94"/>
      <c r="G30" s="96" t="s">
        <v>148</v>
      </c>
      <c r="H30" s="96"/>
      <c r="I30" s="96"/>
      <c r="J30" s="95" t="s">
        <v>117</v>
      </c>
      <c r="K30" s="96">
        <v>0.5</v>
      </c>
      <c r="L30" s="96">
        <v>100</v>
      </c>
      <c r="M30" s="95" t="s">
        <v>118</v>
      </c>
      <c r="N30" s="101"/>
    </row>
    <row r="31" ht="18" customHeight="1" spans="2:14">
      <c r="B31" s="26" t="s">
        <v>93</v>
      </c>
      <c r="C31" s="94" t="s">
        <v>55</v>
      </c>
      <c r="D31" s="26">
        <v>23</v>
      </c>
      <c r="E31" s="74" t="s">
        <v>55</v>
      </c>
      <c r="F31" s="94"/>
      <c r="G31" s="74" t="s">
        <v>149</v>
      </c>
      <c r="H31" s="97" t="s">
        <v>150</v>
      </c>
      <c r="I31" s="74" t="s">
        <v>151</v>
      </c>
      <c r="J31" s="74" t="s">
        <v>59</v>
      </c>
      <c r="K31" s="74">
        <v>4</v>
      </c>
      <c r="L31" s="74"/>
      <c r="M31" s="74" t="s">
        <v>60</v>
      </c>
      <c r="N31" s="103" t="s">
        <v>83</v>
      </c>
    </row>
    <row r="32" ht="18" customHeight="1" spans="2:14">
      <c r="B32" s="26" t="s">
        <v>93</v>
      </c>
      <c r="C32" s="94" t="s">
        <v>55</v>
      </c>
      <c r="D32" s="26">
        <v>24</v>
      </c>
      <c r="E32" s="74" t="s">
        <v>55</v>
      </c>
      <c r="F32" s="94"/>
      <c r="G32" s="74" t="s">
        <v>152</v>
      </c>
      <c r="H32" s="97" t="s">
        <v>153</v>
      </c>
      <c r="I32" s="74" t="s">
        <v>154</v>
      </c>
      <c r="J32" s="74" t="s">
        <v>59</v>
      </c>
      <c r="K32" s="74">
        <v>0.5</v>
      </c>
      <c r="L32" s="74"/>
      <c r="M32" s="74" t="s">
        <v>60</v>
      </c>
      <c r="N32" s="103" t="s">
        <v>83</v>
      </c>
    </row>
    <row r="33" ht="18" customHeight="1" spans="2:14">
      <c r="B33" s="26" t="s">
        <v>93</v>
      </c>
      <c r="C33" s="94" t="s">
        <v>55</v>
      </c>
      <c r="D33" s="26">
        <v>25</v>
      </c>
      <c r="E33" s="74" t="s">
        <v>55</v>
      </c>
      <c r="F33" s="94"/>
      <c r="G33" s="74" t="s">
        <v>155</v>
      </c>
      <c r="H33" s="97" t="s">
        <v>156</v>
      </c>
      <c r="I33" s="97" t="s">
        <v>157</v>
      </c>
      <c r="J33" s="74" t="s">
        <v>59</v>
      </c>
      <c r="K33" s="74">
        <v>4</v>
      </c>
      <c r="L33" s="74"/>
      <c r="M33" s="74" t="s">
        <v>60</v>
      </c>
      <c r="N33" s="103" t="s">
        <v>83</v>
      </c>
    </row>
    <row r="34" ht="18" customHeight="1" spans="2:14">
      <c r="B34" s="26" t="s">
        <v>93</v>
      </c>
      <c r="C34" s="94" t="s">
        <v>55</v>
      </c>
      <c r="D34" s="26">
        <v>26</v>
      </c>
      <c r="E34" s="74" t="s">
        <v>55</v>
      </c>
      <c r="F34" s="94"/>
      <c r="G34" s="74" t="s">
        <v>158</v>
      </c>
      <c r="H34" s="97" t="s">
        <v>159</v>
      </c>
      <c r="I34" s="97" t="s">
        <v>160</v>
      </c>
      <c r="J34" s="74" t="s">
        <v>59</v>
      </c>
      <c r="K34" s="74">
        <v>2</v>
      </c>
      <c r="L34" s="74"/>
      <c r="M34" s="74" t="s">
        <v>60</v>
      </c>
      <c r="N34" s="103" t="s">
        <v>83</v>
      </c>
    </row>
    <row r="35" ht="18" customHeight="1" spans="2:14">
      <c r="B35" s="26" t="s">
        <v>93</v>
      </c>
      <c r="C35" s="94" t="s">
        <v>55</v>
      </c>
      <c r="D35" s="26">
        <v>27</v>
      </c>
      <c r="E35" s="74" t="s">
        <v>55</v>
      </c>
      <c r="F35" s="94"/>
      <c r="G35" s="74" t="s">
        <v>161</v>
      </c>
      <c r="H35" s="97">
        <v>12193</v>
      </c>
      <c r="I35" s="74" t="s">
        <v>162</v>
      </c>
      <c r="J35" s="74" t="s">
        <v>59</v>
      </c>
      <c r="K35" s="74">
        <v>0.5</v>
      </c>
      <c r="L35" s="74"/>
      <c r="M35" s="74" t="s">
        <v>60</v>
      </c>
      <c r="N35" s="103" t="s">
        <v>69</v>
      </c>
    </row>
    <row r="36" ht="18" customHeight="1" spans="2:14">
      <c r="B36" s="26" t="s">
        <v>93</v>
      </c>
      <c r="C36" s="94" t="s">
        <v>55</v>
      </c>
      <c r="D36" s="26">
        <v>28</v>
      </c>
      <c r="E36" s="74" t="s">
        <v>55</v>
      </c>
      <c r="F36" s="94"/>
      <c r="G36" s="74" t="s">
        <v>163</v>
      </c>
      <c r="H36" s="97" t="s">
        <v>164</v>
      </c>
      <c r="I36" s="74" t="s">
        <v>165</v>
      </c>
      <c r="J36" s="74" t="s">
        <v>59</v>
      </c>
      <c r="K36" s="74">
        <v>0.3</v>
      </c>
      <c r="L36" s="74"/>
      <c r="M36" s="74" t="s">
        <v>60</v>
      </c>
      <c r="N36" s="103"/>
    </row>
    <row r="37" ht="18" customHeight="1" spans="2:14">
      <c r="B37" s="26" t="s">
        <v>93</v>
      </c>
      <c r="C37" s="94" t="s">
        <v>55</v>
      </c>
      <c r="D37" s="26">
        <v>29</v>
      </c>
      <c r="E37" s="74" t="s">
        <v>55</v>
      </c>
      <c r="F37" s="94"/>
      <c r="G37" s="74" t="s">
        <v>166</v>
      </c>
      <c r="H37" s="97" t="s">
        <v>167</v>
      </c>
      <c r="I37" s="74" t="s">
        <v>168</v>
      </c>
      <c r="J37" s="74" t="s">
        <v>59</v>
      </c>
      <c r="K37" s="74">
        <v>0.3</v>
      </c>
      <c r="L37" s="74"/>
      <c r="M37" s="74" t="s">
        <v>60</v>
      </c>
      <c r="N37" s="103" t="s">
        <v>83</v>
      </c>
    </row>
    <row r="38" ht="18" customHeight="1" spans="2:14">
      <c r="B38" s="26" t="s">
        <v>93</v>
      </c>
      <c r="C38" s="94" t="s">
        <v>55</v>
      </c>
      <c r="D38" s="26">
        <v>30</v>
      </c>
      <c r="E38" s="74" t="s">
        <v>55</v>
      </c>
      <c r="F38" s="94"/>
      <c r="G38" s="74" t="s">
        <v>169</v>
      </c>
      <c r="H38" s="97">
        <v>163</v>
      </c>
      <c r="I38" s="74" t="s">
        <v>82</v>
      </c>
      <c r="J38" s="74" t="s">
        <v>59</v>
      </c>
      <c r="K38" s="74">
        <v>2</v>
      </c>
      <c r="L38" s="74"/>
      <c r="M38" s="74" t="s">
        <v>68</v>
      </c>
      <c r="N38" s="103" t="s">
        <v>69</v>
      </c>
    </row>
    <row r="39" ht="18" customHeight="1" spans="2:14">
      <c r="B39" s="26" t="s">
        <v>93</v>
      </c>
      <c r="C39" s="94" t="s">
        <v>55</v>
      </c>
      <c r="D39" s="26">
        <v>31</v>
      </c>
      <c r="E39" s="74" t="s">
        <v>55</v>
      </c>
      <c r="F39" s="94"/>
      <c r="G39" s="74" t="s">
        <v>170</v>
      </c>
      <c r="H39" s="97" t="s">
        <v>171</v>
      </c>
      <c r="I39" s="74" t="s">
        <v>172</v>
      </c>
      <c r="J39" s="104" t="s">
        <v>173</v>
      </c>
      <c r="K39" s="74">
        <v>1</v>
      </c>
      <c r="L39" s="74"/>
      <c r="M39" s="74" t="s">
        <v>60</v>
      </c>
      <c r="N39" s="103"/>
    </row>
    <row r="40" ht="18" customHeight="1" spans="2:14">
      <c r="B40" s="26" t="s">
        <v>93</v>
      </c>
      <c r="C40" s="94" t="s">
        <v>55</v>
      </c>
      <c r="D40" s="26">
        <v>32</v>
      </c>
      <c r="E40" s="74" t="s">
        <v>55</v>
      </c>
      <c r="F40" s="94"/>
      <c r="G40" s="74" t="s">
        <v>174</v>
      </c>
      <c r="H40" s="97" t="s">
        <v>175</v>
      </c>
      <c r="I40" s="74" t="s">
        <v>176</v>
      </c>
      <c r="J40" s="74" t="s">
        <v>59</v>
      </c>
      <c r="K40" s="74">
        <v>1</v>
      </c>
      <c r="L40" s="74"/>
      <c r="M40" s="74" t="s">
        <v>60</v>
      </c>
      <c r="N40" s="103"/>
    </row>
    <row r="41" ht="18" customHeight="1" spans="2:14">
      <c r="B41" s="26" t="s">
        <v>93</v>
      </c>
      <c r="C41" s="94" t="s">
        <v>55</v>
      </c>
      <c r="D41" s="26">
        <v>33</v>
      </c>
      <c r="E41" s="74" t="s">
        <v>55</v>
      </c>
      <c r="F41" s="94"/>
      <c r="G41" s="74" t="s">
        <v>177</v>
      </c>
      <c r="H41" s="97" t="s">
        <v>178</v>
      </c>
      <c r="I41" s="74" t="s">
        <v>179</v>
      </c>
      <c r="J41" s="74" t="s">
        <v>59</v>
      </c>
      <c r="K41" s="74">
        <v>0.5</v>
      </c>
      <c r="L41" s="74"/>
      <c r="M41" s="74" t="s">
        <v>68</v>
      </c>
      <c r="N41" s="103"/>
    </row>
    <row r="42" ht="18" customHeight="1" spans="2:14">
      <c r="B42" s="26" t="s">
        <v>93</v>
      </c>
      <c r="C42" s="94" t="s">
        <v>55</v>
      </c>
      <c r="D42" s="26">
        <v>34</v>
      </c>
      <c r="E42" s="74" t="s">
        <v>55</v>
      </c>
      <c r="F42" s="94"/>
      <c r="G42" s="74" t="s">
        <v>180</v>
      </c>
      <c r="H42" s="97" t="s">
        <v>181</v>
      </c>
      <c r="I42" s="74" t="s">
        <v>182</v>
      </c>
      <c r="J42" s="74" t="s">
        <v>59</v>
      </c>
      <c r="K42" s="74">
        <v>1</v>
      </c>
      <c r="L42" s="74"/>
      <c r="M42" s="74" t="s">
        <v>60</v>
      </c>
      <c r="N42" s="103"/>
    </row>
    <row r="43" ht="18" customHeight="1" spans="2:14">
      <c r="B43" s="26" t="s">
        <v>93</v>
      </c>
      <c r="C43" s="94" t="s">
        <v>55</v>
      </c>
      <c r="D43" s="26">
        <v>35</v>
      </c>
      <c r="E43" s="74" t="s">
        <v>55</v>
      </c>
      <c r="F43" s="94"/>
      <c r="G43" s="74" t="s">
        <v>183</v>
      </c>
      <c r="H43" s="97">
        <v>6720</v>
      </c>
      <c r="I43" s="74" t="s">
        <v>184</v>
      </c>
      <c r="J43" s="74" t="s">
        <v>59</v>
      </c>
      <c r="K43" s="74">
        <v>6</v>
      </c>
      <c r="L43" s="74"/>
      <c r="M43" s="74" t="s">
        <v>68</v>
      </c>
      <c r="N43" s="103" t="s">
        <v>69</v>
      </c>
    </row>
    <row r="44" ht="18" customHeight="1" spans="2:14">
      <c r="B44" s="26" t="s">
        <v>93</v>
      </c>
      <c r="C44" s="94" t="s">
        <v>55</v>
      </c>
      <c r="D44" s="26">
        <v>36</v>
      </c>
      <c r="E44" s="74" t="s">
        <v>55</v>
      </c>
      <c r="F44" s="94"/>
      <c r="G44" s="74" t="s">
        <v>185</v>
      </c>
      <c r="H44" s="97" t="s">
        <v>186</v>
      </c>
      <c r="I44" s="74" t="s">
        <v>187</v>
      </c>
      <c r="J44" s="74" t="s">
        <v>59</v>
      </c>
      <c r="K44" s="74">
        <v>2</v>
      </c>
      <c r="L44" s="74"/>
      <c r="M44" s="74" t="s">
        <v>60</v>
      </c>
      <c r="N44" s="103"/>
    </row>
    <row r="45" ht="18" customHeight="1" spans="2:14">
      <c r="B45" s="26" t="s">
        <v>93</v>
      </c>
      <c r="C45" s="94" t="s">
        <v>55</v>
      </c>
      <c r="D45" s="26">
        <v>37</v>
      </c>
      <c r="E45" s="74" t="s">
        <v>55</v>
      </c>
      <c r="F45" s="94"/>
      <c r="G45" s="74" t="s">
        <v>188</v>
      </c>
      <c r="H45" s="97" t="s">
        <v>167</v>
      </c>
      <c r="I45" s="74" t="s">
        <v>189</v>
      </c>
      <c r="J45" s="74" t="s">
        <v>59</v>
      </c>
      <c r="K45" s="74">
        <v>2</v>
      </c>
      <c r="L45" s="74"/>
      <c r="M45" s="74" t="s">
        <v>60</v>
      </c>
      <c r="N45" s="103"/>
    </row>
    <row r="46" ht="18" customHeight="1" spans="2:14">
      <c r="B46" s="26" t="s">
        <v>93</v>
      </c>
      <c r="C46" s="94" t="s">
        <v>55</v>
      </c>
      <c r="D46" s="26">
        <v>38</v>
      </c>
      <c r="E46" s="74" t="s">
        <v>55</v>
      </c>
      <c r="F46" s="94"/>
      <c r="G46" s="74" t="s">
        <v>190</v>
      </c>
      <c r="H46" s="97" t="s">
        <v>191</v>
      </c>
      <c r="I46" s="74" t="s">
        <v>165</v>
      </c>
      <c r="J46" s="74" t="s">
        <v>59</v>
      </c>
      <c r="K46" s="74">
        <v>0.3</v>
      </c>
      <c r="L46" s="74"/>
      <c r="M46" s="74" t="s">
        <v>60</v>
      </c>
      <c r="N46" s="103" t="s">
        <v>80</v>
      </c>
    </row>
    <row r="47" ht="18" customHeight="1" spans="2:14">
      <c r="B47" s="26" t="s">
        <v>93</v>
      </c>
      <c r="C47" s="94" t="s">
        <v>55</v>
      </c>
      <c r="D47" s="26">
        <v>39</v>
      </c>
      <c r="E47" s="74" t="s">
        <v>55</v>
      </c>
      <c r="F47" s="94"/>
      <c r="G47" s="74" t="s">
        <v>192</v>
      </c>
      <c r="H47" s="97" t="s">
        <v>193</v>
      </c>
      <c r="I47" s="74" t="s">
        <v>194</v>
      </c>
      <c r="J47" s="74" t="s">
        <v>59</v>
      </c>
      <c r="K47" s="74">
        <v>2.7</v>
      </c>
      <c r="L47" s="74"/>
      <c r="M47" s="74" t="s">
        <v>68</v>
      </c>
      <c r="N47" s="103" t="s">
        <v>69</v>
      </c>
    </row>
    <row r="48" ht="18" customHeight="1" spans="2:14">
      <c r="B48" s="26" t="s">
        <v>93</v>
      </c>
      <c r="C48" s="94" t="s">
        <v>55</v>
      </c>
      <c r="D48" s="26">
        <v>40</v>
      </c>
      <c r="E48" s="74" t="s">
        <v>55</v>
      </c>
      <c r="F48" s="94"/>
      <c r="G48" s="74" t="s">
        <v>195</v>
      </c>
      <c r="H48" s="97" t="s">
        <v>196</v>
      </c>
      <c r="I48" s="74" t="s">
        <v>197</v>
      </c>
      <c r="J48" s="74" t="s">
        <v>59</v>
      </c>
      <c r="K48" s="74">
        <v>2</v>
      </c>
      <c r="L48" s="74"/>
      <c r="M48" s="74" t="s">
        <v>60</v>
      </c>
      <c r="N48" s="103" t="s">
        <v>83</v>
      </c>
    </row>
    <row r="49" ht="18" customHeight="1" spans="2:14">
      <c r="B49" s="26" t="s">
        <v>93</v>
      </c>
      <c r="C49" s="94" t="s">
        <v>55</v>
      </c>
      <c r="D49" s="26">
        <v>41</v>
      </c>
      <c r="E49" s="74" t="s">
        <v>55</v>
      </c>
      <c r="F49" s="94"/>
      <c r="G49" s="74" t="s">
        <v>198</v>
      </c>
      <c r="H49" s="97" t="s">
        <v>199</v>
      </c>
      <c r="I49" s="74" t="s">
        <v>200</v>
      </c>
      <c r="J49" s="74" t="s">
        <v>59</v>
      </c>
      <c r="K49" s="74">
        <v>2</v>
      </c>
      <c r="L49" s="74"/>
      <c r="M49" s="74" t="s">
        <v>60</v>
      </c>
      <c r="N49" s="103" t="s">
        <v>80</v>
      </c>
    </row>
    <row r="50" ht="18" customHeight="1" spans="2:14">
      <c r="B50" s="26" t="s">
        <v>93</v>
      </c>
      <c r="C50" s="94" t="s">
        <v>55</v>
      </c>
      <c r="D50" s="26">
        <v>42</v>
      </c>
      <c r="E50" s="74" t="s">
        <v>55</v>
      </c>
      <c r="F50" s="94"/>
      <c r="G50" s="74" t="s">
        <v>201</v>
      </c>
      <c r="H50" s="97" t="s">
        <v>202</v>
      </c>
      <c r="I50" s="74" t="s">
        <v>203</v>
      </c>
      <c r="J50" s="74" t="s">
        <v>59</v>
      </c>
      <c r="K50" s="74">
        <v>2</v>
      </c>
      <c r="L50" s="74"/>
      <c r="M50" s="74" t="s">
        <v>60</v>
      </c>
      <c r="N50" s="103" t="s">
        <v>80</v>
      </c>
    </row>
    <row r="51" ht="18" customHeight="1" spans="2:14">
      <c r="B51" s="26" t="s">
        <v>93</v>
      </c>
      <c r="C51" s="94" t="s">
        <v>55</v>
      </c>
      <c r="D51" s="26">
        <v>43</v>
      </c>
      <c r="E51" s="74" t="s">
        <v>55</v>
      </c>
      <c r="F51" s="94"/>
      <c r="G51" s="74" t="s">
        <v>204</v>
      </c>
      <c r="H51" s="97" t="s">
        <v>205</v>
      </c>
      <c r="I51" s="74" t="s">
        <v>206</v>
      </c>
      <c r="J51" s="74" t="s">
        <v>59</v>
      </c>
      <c r="K51" s="74">
        <v>1</v>
      </c>
      <c r="L51" s="74"/>
      <c r="M51" s="74" t="s">
        <v>60</v>
      </c>
      <c r="N51" s="103" t="s">
        <v>69</v>
      </c>
    </row>
    <row r="52" ht="18" customHeight="1" spans="2:14">
      <c r="B52" s="26" t="s">
        <v>93</v>
      </c>
      <c r="C52" s="94" t="s">
        <v>55</v>
      </c>
      <c r="D52" s="26">
        <v>44</v>
      </c>
      <c r="E52" s="74" t="s">
        <v>55</v>
      </c>
      <c r="F52" s="94"/>
      <c r="G52" s="74" t="s">
        <v>207</v>
      </c>
      <c r="H52" s="97" t="s">
        <v>208</v>
      </c>
      <c r="I52" s="74" t="s">
        <v>209</v>
      </c>
      <c r="J52" s="74" t="s">
        <v>59</v>
      </c>
      <c r="K52" s="74">
        <v>0.5</v>
      </c>
      <c r="L52" s="74"/>
      <c r="M52" s="74" t="s">
        <v>60</v>
      </c>
      <c r="N52" s="103" t="s">
        <v>83</v>
      </c>
    </row>
    <row r="53" ht="18" customHeight="1" spans="2:14">
      <c r="B53" s="26" t="s">
        <v>93</v>
      </c>
      <c r="C53" s="94" t="s">
        <v>55</v>
      </c>
      <c r="D53" s="26">
        <v>45</v>
      </c>
      <c r="E53" s="74" t="s">
        <v>55</v>
      </c>
      <c r="F53" s="94"/>
      <c r="G53" s="74" t="s">
        <v>210</v>
      </c>
      <c r="H53" s="97" t="s">
        <v>211</v>
      </c>
      <c r="I53" s="74" t="s">
        <v>212</v>
      </c>
      <c r="J53" s="74" t="s">
        <v>59</v>
      </c>
      <c r="K53" s="74">
        <v>2</v>
      </c>
      <c r="L53" s="74"/>
      <c r="M53" s="74" t="s">
        <v>68</v>
      </c>
      <c r="N53" s="103" t="s">
        <v>69</v>
      </c>
    </row>
    <row r="54" ht="18" customHeight="1" spans="2:14">
      <c r="B54" s="26" t="s">
        <v>93</v>
      </c>
      <c r="C54" s="94" t="s">
        <v>55</v>
      </c>
      <c r="D54" s="26">
        <v>46</v>
      </c>
      <c r="E54" s="74" t="s">
        <v>55</v>
      </c>
      <c r="F54" s="94"/>
      <c r="G54" s="74" t="s">
        <v>213</v>
      </c>
      <c r="H54" s="97" t="s">
        <v>214</v>
      </c>
      <c r="I54" s="74" t="s">
        <v>215</v>
      </c>
      <c r="J54" s="74" t="s">
        <v>59</v>
      </c>
      <c r="K54" s="74">
        <v>1</v>
      </c>
      <c r="L54" s="74"/>
      <c r="M54" s="74" t="s">
        <v>68</v>
      </c>
      <c r="N54" s="103" t="s">
        <v>69</v>
      </c>
    </row>
    <row r="55" ht="18" customHeight="1" spans="2:14">
      <c r="B55" s="26" t="s">
        <v>93</v>
      </c>
      <c r="C55" s="94" t="s">
        <v>55</v>
      </c>
      <c r="D55" s="26">
        <v>47</v>
      </c>
      <c r="E55" s="74" t="s">
        <v>55</v>
      </c>
      <c r="F55" s="94"/>
      <c r="G55" s="74" t="s">
        <v>216</v>
      </c>
      <c r="H55" s="97" t="s">
        <v>217</v>
      </c>
      <c r="I55" s="74" t="s">
        <v>218</v>
      </c>
      <c r="J55" s="74" t="s">
        <v>59</v>
      </c>
      <c r="K55" s="74">
        <v>0.75</v>
      </c>
      <c r="L55" s="74"/>
      <c r="M55" s="74" t="s">
        <v>68</v>
      </c>
      <c r="N55" s="103" t="s">
        <v>69</v>
      </c>
    </row>
    <row r="56" ht="18" customHeight="1" spans="2:14">
      <c r="B56" s="26" t="s">
        <v>93</v>
      </c>
      <c r="C56" s="94" t="s">
        <v>55</v>
      </c>
      <c r="D56" s="26">
        <v>48</v>
      </c>
      <c r="E56" s="74" t="s">
        <v>55</v>
      </c>
      <c r="F56" s="94"/>
      <c r="G56" s="74" t="s">
        <v>219</v>
      </c>
      <c r="H56" s="97">
        <v>132016</v>
      </c>
      <c r="I56" s="74" t="s">
        <v>220</v>
      </c>
      <c r="J56" s="74" t="s">
        <v>59</v>
      </c>
      <c r="K56" s="74">
        <v>0.7</v>
      </c>
      <c r="L56" s="74"/>
      <c r="M56" s="74" t="s">
        <v>60</v>
      </c>
      <c r="N56" s="103"/>
    </row>
    <row r="57" ht="18" customHeight="1" spans="2:14">
      <c r="B57" s="26" t="s">
        <v>93</v>
      </c>
      <c r="C57" s="94" t="s">
        <v>55</v>
      </c>
      <c r="D57" s="26">
        <v>49</v>
      </c>
      <c r="E57" s="74" t="s">
        <v>55</v>
      </c>
      <c r="F57" s="94"/>
      <c r="G57" s="74" t="s">
        <v>221</v>
      </c>
      <c r="H57" s="97" t="s">
        <v>222</v>
      </c>
      <c r="I57" s="74" t="s">
        <v>223</v>
      </c>
      <c r="J57" s="74" t="s">
        <v>59</v>
      </c>
      <c r="K57" s="74">
        <v>0.5</v>
      </c>
      <c r="L57" s="74"/>
      <c r="M57" s="74" t="s">
        <v>60</v>
      </c>
      <c r="N57" s="103"/>
    </row>
    <row r="58" ht="18" customHeight="1" spans="2:14">
      <c r="B58" s="26" t="s">
        <v>93</v>
      </c>
      <c r="C58" s="94" t="s">
        <v>55</v>
      </c>
      <c r="D58" s="26">
        <v>50</v>
      </c>
      <c r="E58" s="74" t="s">
        <v>55</v>
      </c>
      <c r="F58" s="94"/>
      <c r="G58" s="74" t="s">
        <v>224</v>
      </c>
      <c r="H58" s="97" t="s">
        <v>175</v>
      </c>
      <c r="I58" s="74" t="s">
        <v>225</v>
      </c>
      <c r="J58" s="74" t="s">
        <v>59</v>
      </c>
      <c r="K58" s="74">
        <v>0.2</v>
      </c>
      <c r="L58" s="74"/>
      <c r="M58" s="74" t="s">
        <v>60</v>
      </c>
      <c r="N58" s="103" t="s">
        <v>83</v>
      </c>
    </row>
    <row r="59" ht="18" customHeight="1" spans="2:14">
      <c r="B59" s="26" t="s">
        <v>93</v>
      </c>
      <c r="C59" s="94" t="s">
        <v>55</v>
      </c>
      <c r="D59" s="26">
        <v>51</v>
      </c>
      <c r="E59" s="74" t="s">
        <v>55</v>
      </c>
      <c r="F59" s="94"/>
      <c r="G59" s="74" t="s">
        <v>226</v>
      </c>
      <c r="H59" s="97">
        <v>121050</v>
      </c>
      <c r="I59" s="74" t="s">
        <v>227</v>
      </c>
      <c r="J59" s="74" t="s">
        <v>59</v>
      </c>
      <c r="K59" s="74">
        <v>2</v>
      </c>
      <c r="L59" s="74"/>
      <c r="M59" s="74" t="s">
        <v>60</v>
      </c>
      <c r="N59" s="103" t="s">
        <v>80</v>
      </c>
    </row>
    <row r="60" ht="18" customHeight="1" spans="2:14">
      <c r="B60" s="26" t="s">
        <v>93</v>
      </c>
      <c r="C60" s="94" t="s">
        <v>55</v>
      </c>
      <c r="D60" s="26">
        <v>52</v>
      </c>
      <c r="E60" s="74" t="s">
        <v>55</v>
      </c>
      <c r="F60" s="94"/>
      <c r="G60" s="74" t="s">
        <v>228</v>
      </c>
      <c r="H60" s="97" t="s">
        <v>229</v>
      </c>
      <c r="I60" s="74" t="s">
        <v>157</v>
      </c>
      <c r="J60" s="74" t="s">
        <v>59</v>
      </c>
      <c r="K60" s="74">
        <v>1</v>
      </c>
      <c r="L60" s="74"/>
      <c r="M60" s="74" t="s">
        <v>60</v>
      </c>
      <c r="N60" s="103"/>
    </row>
    <row r="61" ht="18" customHeight="1" spans="2:14">
      <c r="B61" s="26" t="s">
        <v>93</v>
      </c>
      <c r="C61" s="94" t="s">
        <v>55</v>
      </c>
      <c r="D61" s="26">
        <v>53</v>
      </c>
      <c r="E61" s="74" t="s">
        <v>55</v>
      </c>
      <c r="F61" s="94"/>
      <c r="G61" s="74" t="s">
        <v>230</v>
      </c>
      <c r="H61" s="97" t="s">
        <v>231</v>
      </c>
      <c r="I61" s="97" t="s">
        <v>232</v>
      </c>
      <c r="J61" s="104" t="s">
        <v>173</v>
      </c>
      <c r="K61" s="74">
        <v>0.5</v>
      </c>
      <c r="L61" s="74"/>
      <c r="M61" s="74" t="s">
        <v>60</v>
      </c>
      <c r="N61" s="103"/>
    </row>
    <row r="62" ht="18" customHeight="1" spans="2:14">
      <c r="B62" s="26" t="s">
        <v>93</v>
      </c>
      <c r="C62" s="94" t="s">
        <v>55</v>
      </c>
      <c r="D62" s="26">
        <v>54</v>
      </c>
      <c r="E62" s="74" t="s">
        <v>55</v>
      </c>
      <c r="F62" s="94"/>
      <c r="G62" s="74" t="s">
        <v>233</v>
      </c>
      <c r="H62" s="97" t="s">
        <v>234</v>
      </c>
      <c r="I62" s="97" t="s">
        <v>235</v>
      </c>
      <c r="J62" s="74" t="s">
        <v>59</v>
      </c>
      <c r="K62" s="74">
        <v>0.3</v>
      </c>
      <c r="L62" s="74"/>
      <c r="M62" s="74" t="s">
        <v>60</v>
      </c>
      <c r="N62" s="103" t="s">
        <v>69</v>
      </c>
    </row>
    <row r="63" ht="18" customHeight="1" spans="2:14">
      <c r="B63" s="26" t="s">
        <v>93</v>
      </c>
      <c r="C63" s="94" t="s">
        <v>55</v>
      </c>
      <c r="D63" s="26">
        <v>55</v>
      </c>
      <c r="E63" s="74" t="s">
        <v>55</v>
      </c>
      <c r="F63" s="94"/>
      <c r="G63" s="74" t="s">
        <v>236</v>
      </c>
      <c r="H63" s="97" t="s">
        <v>237</v>
      </c>
      <c r="I63" s="97" t="s">
        <v>154</v>
      </c>
      <c r="J63" s="74" t="s">
        <v>59</v>
      </c>
      <c r="K63" s="74">
        <v>0.5</v>
      </c>
      <c r="L63" s="74"/>
      <c r="M63" s="74" t="s">
        <v>60</v>
      </c>
      <c r="N63" s="103"/>
    </row>
    <row r="64" ht="18" customHeight="1" spans="2:14">
      <c r="B64" s="26" t="s">
        <v>93</v>
      </c>
      <c r="C64" s="94" t="s">
        <v>55</v>
      </c>
      <c r="D64" s="26">
        <v>56</v>
      </c>
      <c r="E64" s="74" t="s">
        <v>55</v>
      </c>
      <c r="F64" s="94"/>
      <c r="G64" s="74" t="s">
        <v>238</v>
      </c>
      <c r="H64" s="97" t="s">
        <v>239</v>
      </c>
      <c r="I64" s="97" t="s">
        <v>240</v>
      </c>
      <c r="J64" s="74" t="s">
        <v>59</v>
      </c>
      <c r="K64" s="74">
        <v>0.5</v>
      </c>
      <c r="L64" s="74"/>
      <c r="M64" s="74" t="s">
        <v>60</v>
      </c>
      <c r="N64" s="103" t="s">
        <v>83</v>
      </c>
    </row>
    <row r="65" ht="18" customHeight="1" spans="2:14">
      <c r="B65" s="26" t="s">
        <v>93</v>
      </c>
      <c r="C65" s="94" t="s">
        <v>55</v>
      </c>
      <c r="D65" s="26">
        <v>57</v>
      </c>
      <c r="E65" s="74" t="s">
        <v>55</v>
      </c>
      <c r="F65" s="94"/>
      <c r="G65" s="74" t="s">
        <v>241</v>
      </c>
      <c r="H65" s="97" t="s">
        <v>242</v>
      </c>
      <c r="I65" s="97" t="s">
        <v>243</v>
      </c>
      <c r="J65" s="74" t="s">
        <v>59</v>
      </c>
      <c r="K65" s="74">
        <v>2</v>
      </c>
      <c r="L65" s="74"/>
      <c r="M65" s="74" t="s">
        <v>68</v>
      </c>
      <c r="N65" s="103"/>
    </row>
    <row r="66" ht="18" customHeight="1" spans="2:14">
      <c r="B66" s="26" t="s">
        <v>93</v>
      </c>
      <c r="C66" s="94" t="s">
        <v>55</v>
      </c>
      <c r="D66" s="26">
        <v>58</v>
      </c>
      <c r="E66" s="74" t="s">
        <v>55</v>
      </c>
      <c r="F66" s="94"/>
      <c r="G66" s="74" t="s">
        <v>244</v>
      </c>
      <c r="H66" s="97" t="s">
        <v>245</v>
      </c>
      <c r="I66" s="74" t="s">
        <v>246</v>
      </c>
      <c r="J66" s="74" t="s">
        <v>59</v>
      </c>
      <c r="K66" s="74">
        <v>4</v>
      </c>
      <c r="L66" s="74"/>
      <c r="M66" s="74" t="s">
        <v>60</v>
      </c>
      <c r="N66" s="103" t="s">
        <v>69</v>
      </c>
    </row>
    <row r="67" ht="18" customHeight="1" spans="2:14">
      <c r="B67" s="26" t="s">
        <v>93</v>
      </c>
      <c r="C67" s="94" t="s">
        <v>55</v>
      </c>
      <c r="D67" s="26">
        <v>59</v>
      </c>
      <c r="E67" s="74" t="s">
        <v>55</v>
      </c>
      <c r="F67" s="94"/>
      <c r="G67" s="74" t="s">
        <v>244</v>
      </c>
      <c r="H67" s="97" t="s">
        <v>247</v>
      </c>
      <c r="I67" s="74" t="s">
        <v>248</v>
      </c>
      <c r="J67" s="74" t="s">
        <v>59</v>
      </c>
      <c r="K67" s="74">
        <v>4</v>
      </c>
      <c r="L67" s="74"/>
      <c r="M67" s="74" t="s">
        <v>60</v>
      </c>
      <c r="N67" s="103" t="s">
        <v>69</v>
      </c>
    </row>
    <row r="68" ht="18" customHeight="1" spans="2:14">
      <c r="B68" s="26" t="s">
        <v>93</v>
      </c>
      <c r="C68" s="94" t="s">
        <v>55</v>
      </c>
      <c r="D68" s="26">
        <v>60</v>
      </c>
      <c r="E68" s="74" t="s">
        <v>55</v>
      </c>
      <c r="F68" s="94"/>
      <c r="G68" s="74" t="s">
        <v>249</v>
      </c>
      <c r="H68" s="97">
        <v>808038</v>
      </c>
      <c r="I68" s="74" t="s">
        <v>250</v>
      </c>
      <c r="J68" s="74" t="s">
        <v>59</v>
      </c>
      <c r="K68" s="74">
        <v>0.8</v>
      </c>
      <c r="L68" s="74"/>
      <c r="M68" s="74" t="s">
        <v>60</v>
      </c>
      <c r="N68" s="103" t="s">
        <v>69</v>
      </c>
    </row>
    <row r="69" ht="18" customHeight="1" spans="2:14">
      <c r="B69" s="26" t="s">
        <v>93</v>
      </c>
      <c r="C69" s="94" t="s">
        <v>55</v>
      </c>
      <c r="D69" s="26">
        <v>61</v>
      </c>
      <c r="E69" s="74" t="s">
        <v>55</v>
      </c>
      <c r="F69" s="94"/>
      <c r="G69" s="74" t="s">
        <v>251</v>
      </c>
      <c r="H69" s="97" t="s">
        <v>252</v>
      </c>
      <c r="I69" s="74" t="s">
        <v>253</v>
      </c>
      <c r="J69" s="74" t="s">
        <v>59</v>
      </c>
      <c r="K69" s="74">
        <v>0.3</v>
      </c>
      <c r="L69" s="74"/>
      <c r="M69" s="74" t="s">
        <v>60</v>
      </c>
      <c r="N69" s="103" t="s">
        <v>83</v>
      </c>
    </row>
  </sheetData>
  <autoFilter ref="B4:N69">
    <extLst/>
  </autoFilter>
  <mergeCells count="15">
    <mergeCell ref="B2:N2"/>
    <mergeCell ref="B3:N3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</mergeCells>
  <conditionalFormatting sqref="D9:D72">
    <cfRule type="duplicateValues" dxfId="0" priority="3"/>
  </conditionalFormatting>
  <conditionalFormatting sqref="G48:G65">
    <cfRule type="duplicateValues" dxfId="0" priority="2"/>
  </conditionalFormatting>
  <conditionalFormatting sqref="G31:G34 G69">
    <cfRule type="duplicateValues" dxfId="0" priority="1"/>
  </conditionalFormatting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N9"/>
  <sheetViews>
    <sheetView zoomScale="85" zoomScaleNormal="85" workbookViewId="0">
      <selection activeCell="M5" sqref="M5"/>
    </sheetView>
  </sheetViews>
  <sheetFormatPr defaultColWidth="9" defaultRowHeight="13.5"/>
  <cols>
    <col min="10" max="10" width="13.5" customWidth="1"/>
    <col min="11" max="11" width="13.75" customWidth="1"/>
    <col min="12" max="12" width="27.5" customWidth="1"/>
    <col min="13" max="13" width="18" customWidth="1"/>
  </cols>
  <sheetData>
    <row r="2" ht="20.25" customHeight="1" spans="4:13">
      <c r="D2" s="85" t="s">
        <v>254</v>
      </c>
      <c r="E2" s="85"/>
      <c r="F2" s="85"/>
      <c r="G2" s="85"/>
      <c r="H2" s="85"/>
      <c r="I2" s="85"/>
      <c r="J2" s="85"/>
      <c r="K2" s="85"/>
      <c r="L2" s="85"/>
      <c r="M2" s="85"/>
    </row>
    <row r="3" ht="20.25" customHeight="1" spans="4:13">
      <c r="D3" s="85" t="s">
        <v>43</v>
      </c>
      <c r="E3" s="85"/>
      <c r="F3" s="85"/>
      <c r="G3" s="85"/>
      <c r="H3" s="85"/>
      <c r="I3" s="85"/>
      <c r="J3" s="85"/>
      <c r="K3" s="85"/>
      <c r="L3" s="85"/>
      <c r="M3" s="85"/>
    </row>
    <row r="4" ht="60.75" customHeight="1" spans="4:13">
      <c r="D4" s="85" t="s">
        <v>44</v>
      </c>
      <c r="E4" s="85" t="s">
        <v>255</v>
      </c>
      <c r="F4" s="86" t="s">
        <v>46</v>
      </c>
      <c r="G4" s="85" t="s">
        <v>86</v>
      </c>
      <c r="H4" s="85" t="s">
        <v>256</v>
      </c>
      <c r="I4" s="85" t="s">
        <v>257</v>
      </c>
      <c r="J4" s="85" t="s">
        <v>258</v>
      </c>
      <c r="K4" s="85" t="s">
        <v>259</v>
      </c>
      <c r="L4" s="85" t="s">
        <v>260</v>
      </c>
      <c r="M4" s="13" t="s">
        <v>54</v>
      </c>
    </row>
    <row r="5" ht="44" customHeight="1" spans="4:14">
      <c r="D5" s="75">
        <v>1</v>
      </c>
      <c r="E5" s="75" t="s">
        <v>55</v>
      </c>
      <c r="F5" s="55"/>
      <c r="G5" s="75" t="s">
        <v>73</v>
      </c>
      <c r="H5" s="75" t="s">
        <v>261</v>
      </c>
      <c r="I5" s="75" t="s">
        <v>262</v>
      </c>
      <c r="J5" s="75" t="s">
        <v>263</v>
      </c>
      <c r="K5" s="75" t="s">
        <v>264</v>
      </c>
      <c r="L5" s="87">
        <v>1.3</v>
      </c>
      <c r="M5" s="55" t="s">
        <v>265</v>
      </c>
      <c r="N5" s="88"/>
    </row>
    <row r="6" ht="44" customHeight="1" spans="4:14">
      <c r="D6" s="75">
        <v>2</v>
      </c>
      <c r="E6" s="75" t="s">
        <v>55</v>
      </c>
      <c r="F6" s="55"/>
      <c r="G6" s="75" t="s">
        <v>266</v>
      </c>
      <c r="H6" s="75" t="s">
        <v>261</v>
      </c>
      <c r="I6" s="75" t="s">
        <v>262</v>
      </c>
      <c r="J6" s="75" t="s">
        <v>267</v>
      </c>
      <c r="K6" s="75" t="s">
        <v>268</v>
      </c>
      <c r="L6" s="87">
        <v>0.5</v>
      </c>
      <c r="M6" s="49" t="s">
        <v>80</v>
      </c>
      <c r="N6" s="88"/>
    </row>
    <row r="7" ht="44" customHeight="1" spans="4:14">
      <c r="D7" s="75">
        <v>3</v>
      </c>
      <c r="E7" s="75" t="s">
        <v>55</v>
      </c>
      <c r="F7" s="55"/>
      <c r="G7" s="75" t="s">
        <v>269</v>
      </c>
      <c r="H7" s="75" t="s">
        <v>270</v>
      </c>
      <c r="I7" s="75" t="s">
        <v>271</v>
      </c>
      <c r="J7" s="75" t="s">
        <v>272</v>
      </c>
      <c r="K7" s="75" t="s">
        <v>273</v>
      </c>
      <c r="L7" s="87">
        <v>5</v>
      </c>
      <c r="M7" s="49" t="s">
        <v>80</v>
      </c>
      <c r="N7" s="88"/>
    </row>
    <row r="8" ht="44" customHeight="1" spans="4:14">
      <c r="D8" s="75">
        <v>4</v>
      </c>
      <c r="E8" s="75" t="s">
        <v>55</v>
      </c>
      <c r="F8" s="55"/>
      <c r="G8" s="75" t="s">
        <v>274</v>
      </c>
      <c r="H8" s="75" t="s">
        <v>275</v>
      </c>
      <c r="I8" s="75" t="s">
        <v>276</v>
      </c>
      <c r="J8" s="75" t="s">
        <v>277</v>
      </c>
      <c r="K8" s="75" t="s">
        <v>278</v>
      </c>
      <c r="L8" s="87" t="s">
        <v>279</v>
      </c>
      <c r="M8" s="49" t="s">
        <v>280</v>
      </c>
      <c r="N8" s="88"/>
    </row>
    <row r="9" ht="44" customHeight="1" spans="4:14">
      <c r="D9" s="75">
        <v>5</v>
      </c>
      <c r="E9" s="75" t="s">
        <v>281</v>
      </c>
      <c r="F9" s="55"/>
      <c r="G9" s="75" t="s">
        <v>282</v>
      </c>
      <c r="H9" s="75" t="s">
        <v>261</v>
      </c>
      <c r="I9" s="75" t="s">
        <v>283</v>
      </c>
      <c r="J9" s="75" t="s">
        <v>263</v>
      </c>
      <c r="K9" s="75" t="s">
        <v>284</v>
      </c>
      <c r="L9" s="75"/>
      <c r="M9" s="49" t="s">
        <v>106</v>
      </c>
      <c r="N9" s="88"/>
    </row>
  </sheetData>
  <mergeCells count="2">
    <mergeCell ref="D2:M2"/>
    <mergeCell ref="D3:M3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K12"/>
  <sheetViews>
    <sheetView zoomScale="85" zoomScaleNormal="85" workbookViewId="0">
      <selection activeCell="J12" sqref="J12"/>
    </sheetView>
  </sheetViews>
  <sheetFormatPr defaultColWidth="9" defaultRowHeight="13.5"/>
  <cols>
    <col min="6" max="6" width="11.875" customWidth="1"/>
    <col min="8" max="8" width="13.625" customWidth="1"/>
    <col min="9" max="9" width="14.875" customWidth="1"/>
    <col min="10" max="10" width="28.375" customWidth="1"/>
    <col min="11" max="11" width="20.5" customWidth="1"/>
  </cols>
  <sheetData>
    <row r="2" ht="20.25" spans="3:11">
      <c r="C2" s="3" t="s">
        <v>285</v>
      </c>
      <c r="D2" s="3"/>
      <c r="E2" s="3"/>
      <c r="F2" s="3"/>
      <c r="G2" s="3"/>
      <c r="H2" s="3"/>
      <c r="I2" s="3"/>
      <c r="J2" s="3"/>
      <c r="K2" s="3"/>
    </row>
    <row r="3" ht="20.25" spans="3:11">
      <c r="C3" s="3" t="s">
        <v>43</v>
      </c>
      <c r="D3" s="3"/>
      <c r="E3" s="3"/>
      <c r="F3" s="3"/>
      <c r="G3" s="3"/>
      <c r="H3" s="3"/>
      <c r="I3" s="3"/>
      <c r="J3" s="3"/>
      <c r="K3" s="3"/>
    </row>
    <row r="4" ht="87" customHeight="1" spans="3:11">
      <c r="C4" s="21" t="s">
        <v>44</v>
      </c>
      <c r="D4" s="21" t="s">
        <v>255</v>
      </c>
      <c r="E4" s="21" t="s">
        <v>46</v>
      </c>
      <c r="F4" s="21" t="s">
        <v>286</v>
      </c>
      <c r="G4" s="21" t="s">
        <v>287</v>
      </c>
      <c r="H4" s="81" t="s">
        <v>288</v>
      </c>
      <c r="I4" s="21" t="s">
        <v>289</v>
      </c>
      <c r="J4" s="21" t="s">
        <v>290</v>
      </c>
      <c r="K4" s="13" t="s">
        <v>54</v>
      </c>
    </row>
    <row r="5" ht="36" spans="3:11">
      <c r="C5" s="22">
        <v>1</v>
      </c>
      <c r="D5" s="24" t="s">
        <v>94</v>
      </c>
      <c r="E5" s="8"/>
      <c r="F5" s="24" t="s">
        <v>291</v>
      </c>
      <c r="G5" s="24" t="s">
        <v>292</v>
      </c>
      <c r="H5" s="24">
        <v>35</v>
      </c>
      <c r="I5" s="24">
        <v>1</v>
      </c>
      <c r="J5" s="24"/>
      <c r="K5" s="24" t="s">
        <v>83</v>
      </c>
    </row>
    <row r="6" ht="36" spans="3:11">
      <c r="C6" s="22">
        <v>2</v>
      </c>
      <c r="D6" s="24" t="s">
        <v>94</v>
      </c>
      <c r="E6" s="8"/>
      <c r="F6" s="24" t="s">
        <v>293</v>
      </c>
      <c r="G6" s="24" t="s">
        <v>292</v>
      </c>
      <c r="H6" s="24">
        <v>196</v>
      </c>
      <c r="I6" s="24">
        <v>1</v>
      </c>
      <c r="J6" s="24"/>
      <c r="K6" s="24" t="s">
        <v>83</v>
      </c>
    </row>
    <row r="7" ht="36" spans="3:11">
      <c r="C7" s="22">
        <v>3</v>
      </c>
      <c r="D7" s="24" t="s">
        <v>94</v>
      </c>
      <c r="E7" s="8"/>
      <c r="F7" s="24" t="s">
        <v>294</v>
      </c>
      <c r="G7" s="24" t="s">
        <v>292</v>
      </c>
      <c r="H7" s="22">
        <v>570</v>
      </c>
      <c r="I7" s="22"/>
      <c r="J7" s="22">
        <v>1</v>
      </c>
      <c r="K7" s="24" t="s">
        <v>106</v>
      </c>
    </row>
    <row r="8" ht="24" spans="3:11">
      <c r="C8" s="22">
        <v>4</v>
      </c>
      <c r="D8" s="82" t="s">
        <v>55</v>
      </c>
      <c r="E8" s="8"/>
      <c r="F8" s="82" t="s">
        <v>295</v>
      </c>
      <c r="G8" s="82" t="s">
        <v>296</v>
      </c>
      <c r="H8" s="82">
        <v>184</v>
      </c>
      <c r="I8" s="24">
        <v>1</v>
      </c>
      <c r="J8" s="82">
        <v>2</v>
      </c>
      <c r="K8" s="24" t="s">
        <v>69</v>
      </c>
    </row>
    <row r="9" ht="36" spans="3:11">
      <c r="C9" s="22">
        <v>5</v>
      </c>
      <c r="D9" s="83" t="s">
        <v>297</v>
      </c>
      <c r="E9" s="8"/>
      <c r="F9" s="74" t="s">
        <v>298</v>
      </c>
      <c r="G9" s="74" t="s">
        <v>299</v>
      </c>
      <c r="H9" s="83">
        <v>80</v>
      </c>
      <c r="I9" s="24">
        <v>1</v>
      </c>
      <c r="J9" s="84"/>
      <c r="K9" s="24" t="s">
        <v>83</v>
      </c>
    </row>
    <row r="10" ht="24" spans="3:11">
      <c r="C10" s="22">
        <v>6</v>
      </c>
      <c r="D10" s="26" t="s">
        <v>281</v>
      </c>
      <c r="E10" s="8"/>
      <c r="F10" s="26" t="s">
        <v>300</v>
      </c>
      <c r="G10" s="26" t="s">
        <v>301</v>
      </c>
      <c r="H10" s="26">
        <v>521</v>
      </c>
      <c r="I10" s="26">
        <v>1</v>
      </c>
      <c r="J10" s="26"/>
      <c r="K10" s="24" t="s">
        <v>280</v>
      </c>
    </row>
    <row r="11" ht="24" spans="3:11">
      <c r="C11" s="22">
        <v>7</v>
      </c>
      <c r="D11" s="74" t="s">
        <v>281</v>
      </c>
      <c r="E11" s="8"/>
      <c r="F11" s="74" t="s">
        <v>302</v>
      </c>
      <c r="G11" s="74" t="s">
        <v>301</v>
      </c>
      <c r="H11" s="74">
        <v>400</v>
      </c>
      <c r="I11" s="74"/>
      <c r="J11" s="74">
        <v>3</v>
      </c>
      <c r="K11" s="24" t="s">
        <v>280</v>
      </c>
    </row>
    <row r="12" ht="24" spans="3:11">
      <c r="C12" s="22">
        <v>8</v>
      </c>
      <c r="D12" s="74" t="s">
        <v>281</v>
      </c>
      <c r="E12" s="8"/>
      <c r="F12" s="74" t="s">
        <v>303</v>
      </c>
      <c r="G12" s="74" t="s">
        <v>304</v>
      </c>
      <c r="H12" s="74">
        <v>180</v>
      </c>
      <c r="I12" s="74"/>
      <c r="J12" s="74">
        <v>2</v>
      </c>
      <c r="K12" s="24" t="s">
        <v>80</v>
      </c>
    </row>
  </sheetData>
  <mergeCells count="2">
    <mergeCell ref="C2:K2"/>
    <mergeCell ref="C3:K3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5:J8"/>
  <sheetViews>
    <sheetView zoomScale="70" zoomScaleNormal="70" workbookViewId="0">
      <selection activeCell="C5" sqref="C5:J5"/>
    </sheetView>
  </sheetViews>
  <sheetFormatPr defaultColWidth="9" defaultRowHeight="13.5" outlineLevelRow="7"/>
  <cols>
    <col min="6" max="6" width="16.125" customWidth="1"/>
    <col min="7" max="7" width="16.375" customWidth="1"/>
    <col min="10" max="10" width="18.5" customWidth="1"/>
  </cols>
  <sheetData>
    <row r="5" ht="20.25" spans="3:10">
      <c r="C5" s="69" t="s">
        <v>305</v>
      </c>
      <c r="D5" s="69"/>
      <c r="E5" s="69"/>
      <c r="F5" s="69"/>
      <c r="G5" s="69"/>
      <c r="H5" s="69"/>
      <c r="I5" s="69"/>
      <c r="J5" s="69"/>
    </row>
    <row r="6" ht="20.25" spans="3:10">
      <c r="C6" s="69" t="s">
        <v>43</v>
      </c>
      <c r="D6" s="69"/>
      <c r="E6" s="69"/>
      <c r="F6" s="69"/>
      <c r="G6" s="69"/>
      <c r="H6" s="69"/>
      <c r="I6" s="69"/>
      <c r="J6" s="69"/>
    </row>
    <row r="7" ht="72" customHeight="1" spans="3:10">
      <c r="C7" s="5" t="s">
        <v>44</v>
      </c>
      <c r="D7" s="29" t="s">
        <v>306</v>
      </c>
      <c r="E7" s="29" t="s">
        <v>307</v>
      </c>
      <c r="F7" s="29" t="s">
        <v>308</v>
      </c>
      <c r="G7" s="29" t="s">
        <v>309</v>
      </c>
      <c r="H7" s="29" t="s">
        <v>310</v>
      </c>
      <c r="I7" s="29" t="s">
        <v>311</v>
      </c>
      <c r="J7" s="32" t="s">
        <v>54</v>
      </c>
    </row>
    <row r="8" ht="67.5" spans="3:10">
      <c r="C8" s="49">
        <v>1</v>
      </c>
      <c r="D8" s="49" t="s">
        <v>312</v>
      </c>
      <c r="E8" s="49" t="s">
        <v>313</v>
      </c>
      <c r="F8" s="49">
        <v>4</v>
      </c>
      <c r="G8" s="49">
        <v>0</v>
      </c>
      <c r="H8" s="80"/>
      <c r="I8" s="23"/>
      <c r="J8" s="23" t="s">
        <v>280</v>
      </c>
    </row>
  </sheetData>
  <mergeCells count="2">
    <mergeCell ref="C5:J5"/>
    <mergeCell ref="C6:J6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填表说明</vt:lpstr>
      <vt:lpstr>汇总表</vt:lpstr>
      <vt:lpstr>1、35蒸吨小时及以下燃煤锅炉淘汰或改造项目1-5月份完成清单</vt:lpstr>
      <vt:lpstr>2、35蒸吨小时以上燃煤锅炉超低排放改造项目1-3月份完成清单</vt:lpstr>
      <vt:lpstr>3、燃煤机组超低排放治理项目1-3月份完成清单</vt:lpstr>
      <vt:lpstr>4、乡镇10蒸吨以下燃煤小锅炉淘汰项目1-5月份完成清单</vt:lpstr>
      <vt:lpstr>5.工业挥发性有机物（VOCs）综合整治项目1-5月份完成清单</vt:lpstr>
      <vt:lpstr>6.港口码头项目整治1-5月份完成清单</vt:lpstr>
      <vt:lpstr>7.遥感监测系统建设项目1-5月份完成清单</vt:lpstr>
      <vt:lpstr>8.落后产能淘汰项目1-5月份完成清单</vt:lpstr>
      <vt:lpstr>9.重污染企业环保搬迁改造项目1-3月份完成清单</vt:lpstr>
      <vt:lpstr>10.集中供热项目1-3月份完成清单</vt:lpstr>
      <vt:lpstr>11.大气污染防治项目1-5月份完成清单（混凝土搅拌站）</vt:lpstr>
      <vt:lpstr>12.大气污染防治项目1-5月份完成清单表（工业物料堆场）</vt:lpstr>
      <vt:lpstr>13.大气污染防治项目1-5月份完成清单表（非煤矿山整治）</vt:lpstr>
      <vt:lpstr>14.大气污染防治项目1-5月份完成汇总表（建筑施工扬尘整治）</vt:lpstr>
      <vt:lpstr>15.大气污染防治项目1-5月份完成汇总表（餐饮业油烟治理）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906</cp:lastModifiedBy>
  <dcterms:created xsi:type="dcterms:W3CDTF">2018-05-25T06:50:00Z</dcterms:created>
  <dcterms:modified xsi:type="dcterms:W3CDTF">2019-07-03T03:58:08Z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